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-24" yWindow="-24" windowWidth="10920" windowHeight="10080" tabRatio="896"/>
  </bookViews>
  <sheets>
    <sheet name="変更承認申請書" sheetId="1" r:id="rId1"/>
    <sheet name="（付表）" sheetId="8" r:id="rId2"/>
    <sheet name="（付表）別紙１" sheetId="9" r:id="rId3"/>
    <sheet name="（付表）別紙２" sheetId="12" r:id="rId4"/>
  </sheets>
  <definedNames>
    <definedName name="_xlnm.Print_Area" localSheetId="1">'（付表）'!$A$1:$K$12</definedName>
    <definedName name="_xlnm.Print_Area" localSheetId="2">'（付表）別紙１'!$A:$W</definedName>
    <definedName name="_xlnm.Print_Area" localSheetId="3">'（付表）別紙２'!$A$1:$AI$29</definedName>
    <definedName name="_xlnm.Print_Area" localSheetId="0">変更承認申請書!$A$1:$J$40</definedName>
    <definedName name="_xlnm.Print_Titles" localSheetId="2">'（付表）別紙１'!$1:$7</definedName>
  </definedNames>
  <calcPr calcId="162913"/>
</workbook>
</file>

<file path=xl/calcChain.xml><?xml version="1.0" encoding="utf-8"?>
<calcChain xmlns="http://schemas.openxmlformats.org/spreadsheetml/2006/main">
  <c r="I11" i="9" l="1"/>
  <c r="J11" i="9" s="1"/>
  <c r="I10" i="8" l="1"/>
  <c r="U24" i="9"/>
  <c r="V24" i="9" s="1"/>
  <c r="U23" i="9"/>
  <c r="V23" i="9" s="1"/>
  <c r="U22" i="9"/>
  <c r="V22" i="9" s="1"/>
  <c r="U21" i="9"/>
  <c r="U20" i="9"/>
  <c r="V20" i="9" s="1"/>
  <c r="U15" i="9"/>
  <c r="V15" i="9" s="1"/>
  <c r="U14" i="9"/>
  <c r="V14" i="9" s="1"/>
  <c r="U13" i="9"/>
  <c r="V13" i="9" s="1"/>
  <c r="U12" i="9"/>
  <c r="U11" i="9"/>
  <c r="V11" i="9" s="1"/>
  <c r="I21" i="9"/>
  <c r="J21" i="9" s="1"/>
  <c r="I22" i="9"/>
  <c r="J22" i="9" s="1"/>
  <c r="I12" i="9"/>
  <c r="J12" i="9" s="1"/>
  <c r="I13" i="9"/>
  <c r="J13" i="9" s="1"/>
  <c r="I23" i="9"/>
  <c r="J23" i="9" s="1"/>
  <c r="I24" i="9"/>
  <c r="J24" i="9" s="1"/>
  <c r="I20" i="9"/>
  <c r="I25" i="9" s="1"/>
  <c r="D9" i="8" s="1"/>
  <c r="E9" i="8" s="1"/>
  <c r="I14" i="9"/>
  <c r="J14" i="9" s="1"/>
  <c r="I15" i="9"/>
  <c r="J15" i="9" s="1"/>
  <c r="I16" i="9"/>
  <c r="D8" i="8" s="1"/>
  <c r="U16" i="9" l="1"/>
  <c r="G8" i="8" s="1"/>
  <c r="J8" i="8" s="1"/>
  <c r="U25" i="9"/>
  <c r="G9" i="8" s="1"/>
  <c r="J9" i="8" s="1"/>
  <c r="J20" i="9"/>
  <c r="H9" i="8"/>
  <c r="K9" i="8" s="1"/>
  <c r="D11" i="8"/>
  <c r="E8" i="8"/>
  <c r="E11" i="8" s="1"/>
  <c r="E26" i="1" s="1"/>
  <c r="J16" i="9"/>
  <c r="C8" i="8" s="1"/>
  <c r="J25" i="9"/>
  <c r="C9" i="8" s="1"/>
  <c r="V16" i="9"/>
  <c r="F8" i="8" s="1"/>
  <c r="V12" i="9"/>
  <c r="V21" i="9"/>
  <c r="V25" i="9" s="1"/>
  <c r="F9" i="8" s="1"/>
  <c r="H8" i="8" l="1"/>
  <c r="G11" i="8"/>
  <c r="I9" i="8"/>
  <c r="J11" i="8"/>
  <c r="C11" i="8"/>
  <c r="K8" i="8"/>
  <c r="H11" i="8"/>
  <c r="I8" i="8"/>
  <c r="F11" i="8"/>
  <c r="I11" i="8" s="1"/>
  <c r="E28" i="1" l="1"/>
  <c r="K11" i="8"/>
</calcChain>
</file>

<file path=xl/sharedStrings.xml><?xml version="1.0" encoding="utf-8"?>
<sst xmlns="http://schemas.openxmlformats.org/spreadsheetml/2006/main" count="225" uniqueCount="135">
  <si>
    <t>代表者名</t>
    <rPh sb="0" eb="3">
      <t>ダイヒョウシャ</t>
    </rPh>
    <rPh sb="3" eb="4">
      <t>メイ</t>
    </rPh>
    <phoneticPr fontId="2"/>
  </si>
  <si>
    <t>電話番号</t>
    <rPh sb="0" eb="2">
      <t>デンワ</t>
    </rPh>
    <rPh sb="2" eb="4">
      <t>バンゴウ</t>
    </rPh>
    <phoneticPr fontId="2"/>
  </si>
  <si>
    <t>記</t>
    <rPh sb="0" eb="1">
      <t>キ</t>
    </rPh>
    <phoneticPr fontId="2"/>
  </si>
  <si>
    <t>有</t>
    <rPh sb="0" eb="1">
      <t>ユウ</t>
    </rPh>
    <phoneticPr fontId="2"/>
  </si>
  <si>
    <t>無</t>
    <rPh sb="0" eb="1">
      <t>ム</t>
    </rPh>
    <phoneticPr fontId="2"/>
  </si>
  <si>
    <t>名　　　称</t>
    <rPh sb="0" eb="1">
      <t>メイ</t>
    </rPh>
    <rPh sb="4" eb="5">
      <t>ショウ</t>
    </rPh>
    <phoneticPr fontId="2"/>
  </si>
  <si>
    <t>所　在　地</t>
    <rPh sb="0" eb="1">
      <t>トコロ</t>
    </rPh>
    <rPh sb="2" eb="3">
      <t>ザイ</t>
    </rPh>
    <rPh sb="4" eb="5">
      <t>チ</t>
    </rPh>
    <phoneticPr fontId="2"/>
  </si>
  <si>
    <t>実印</t>
    <rPh sb="0" eb="2">
      <t>ジツイン</t>
    </rPh>
    <phoneticPr fontId="2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</si>
  <si>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2"/>
  </si>
  <si>
    <t>経費区分</t>
    <rPh sb="0" eb="2">
      <t>ケイヒ</t>
    </rPh>
    <rPh sb="2" eb="4">
      <t>クブン</t>
    </rPh>
    <phoneticPr fontId="2"/>
  </si>
  <si>
    <t>助成金額</t>
    <rPh sb="0" eb="2">
      <t>ジョセイ</t>
    </rPh>
    <rPh sb="2" eb="4">
      <t>キンガク</t>
    </rPh>
    <phoneticPr fontId="2"/>
  </si>
  <si>
    <t>〕</t>
    <phoneticPr fontId="2"/>
  </si>
  <si>
    <t>・</t>
    <phoneticPr fontId="2"/>
  </si>
  <si>
    <t>円</t>
    <rPh sb="0" eb="1">
      <t>エン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</si>
  <si>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</si>
  <si>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様式第４－２－１号（第９条関係）</t>
    <rPh sb="0" eb="2">
      <t>ヨウシキ</t>
    </rPh>
    <rPh sb="2" eb="3">
      <t>ダイ</t>
    </rPh>
    <rPh sb="8" eb="9">
      <t>ゴウ</t>
    </rPh>
    <rPh sb="10" eb="11">
      <t>ダイ</t>
    </rPh>
    <rPh sb="12" eb="13">
      <t>ジョウ</t>
    </rPh>
    <rPh sb="13" eb="15">
      <t>カンケイ</t>
    </rPh>
    <phoneticPr fontId="2"/>
  </si>
  <si>
    <t>４　変更後の交付予定額</t>
    <rPh sb="2" eb="4">
      <t>ヘンコウ</t>
    </rPh>
    <rPh sb="4" eb="5">
      <t>ゴ</t>
    </rPh>
    <rPh sb="6" eb="8">
      <t>コウフ</t>
    </rPh>
    <rPh sb="8" eb="10">
      <t>ヨテイ</t>
    </rPh>
    <rPh sb="10" eb="11">
      <t>ガク</t>
    </rPh>
    <phoneticPr fontId="2"/>
  </si>
  <si>
    <t>５　変更する内容及び理由（経費の配分変更は付表のとおり）</t>
    <rPh sb="2" eb="4">
      <t>ヘンコウ</t>
    </rPh>
    <rPh sb="6" eb="8">
      <t>ナイヨウ</t>
    </rPh>
    <rPh sb="8" eb="9">
      <t>オヨ</t>
    </rPh>
    <rPh sb="10" eb="12">
      <t>リユウ</t>
    </rPh>
    <rPh sb="13" eb="15">
      <t>ケイヒ</t>
    </rPh>
    <rPh sb="16" eb="18">
      <t>ハイブン</t>
    </rPh>
    <rPh sb="18" eb="20">
      <t>ヘンコウ</t>
    </rPh>
    <rPh sb="21" eb="22">
      <t>ヅケ</t>
    </rPh>
    <rPh sb="22" eb="23">
      <t>ヒョウ</t>
    </rPh>
    <phoneticPr fontId="2"/>
  </si>
  <si>
    <t>変更前</t>
    <rPh sb="0" eb="2">
      <t>ヘンコウ</t>
    </rPh>
    <rPh sb="2" eb="3">
      <t>マエ</t>
    </rPh>
    <phoneticPr fontId="2"/>
  </si>
  <si>
    <t>　[　]　委託・外注先の変更</t>
  </si>
  <si>
    <t>　[　]　その他（　　　　　　　　　　　　　　　　　　　　　　　　）　　</t>
  </si>
  <si>
    <t>合　計</t>
    <rPh sb="0" eb="1">
      <t>ア</t>
    </rPh>
    <rPh sb="2" eb="3">
      <t>ケイ</t>
    </rPh>
    <phoneticPr fontId="2"/>
  </si>
  <si>
    <t>助成対象経費（税抜）</t>
    <rPh sb="0" eb="2">
      <t>ジョセイ</t>
    </rPh>
    <rPh sb="2" eb="4">
      <t>タイショウ</t>
    </rPh>
    <rPh sb="4" eb="6">
      <t>ケイヒ</t>
    </rPh>
    <rPh sb="7" eb="9">
      <t>ゼイヌキ</t>
    </rPh>
    <phoneticPr fontId="2"/>
  </si>
  <si>
    <t>助成事業に
要する経費
（税込）</t>
    <rPh sb="0" eb="2">
      <t>ジョセイ</t>
    </rPh>
    <rPh sb="2" eb="4">
      <t>ジギョウ</t>
    </rPh>
    <rPh sb="6" eb="7">
      <t>ヨウ</t>
    </rPh>
    <rPh sb="9" eb="11">
      <t>ケイヒ</t>
    </rPh>
    <rPh sb="13" eb="15">
      <t>ゼイコミ</t>
    </rPh>
    <phoneticPr fontId="2"/>
  </si>
  <si>
    <t>増　減</t>
    <rPh sb="0" eb="1">
      <t>ゾウ</t>
    </rPh>
    <rPh sb="2" eb="3">
      <t>ゲン</t>
    </rPh>
    <phoneticPr fontId="2"/>
  </si>
  <si>
    <t>（単位：円）</t>
    <rPh sb="1" eb="3">
      <t>タンイ</t>
    </rPh>
    <rPh sb="4" eb="5">
      <t>エン</t>
    </rPh>
    <phoneticPr fontId="2"/>
  </si>
  <si>
    <t>助成事業変更内容</t>
    <rPh sb="0" eb="2">
      <t>ジョセイ</t>
    </rPh>
    <rPh sb="2" eb="4">
      <t>ジギョウ</t>
    </rPh>
    <rPh sb="4" eb="6">
      <t>ヘンコウ</t>
    </rPh>
    <rPh sb="6" eb="8">
      <t>ナイヨウ</t>
    </rPh>
    <phoneticPr fontId="2"/>
  </si>
  <si>
    <t>（付表）</t>
    <rPh sb="1" eb="3">
      <t>フヒョウ</t>
    </rPh>
    <phoneticPr fontId="2"/>
  </si>
  <si>
    <t>委-</t>
    <rPh sb="0" eb="1">
      <t>イ</t>
    </rPh>
    <phoneticPr fontId="2"/>
  </si>
  <si>
    <t>原-</t>
    <rPh sb="0" eb="1">
      <t>ゲン</t>
    </rPh>
    <phoneticPr fontId="2"/>
  </si>
  <si>
    <t>変　更　後</t>
    <rPh sb="0" eb="1">
      <t>ヘン</t>
    </rPh>
    <rPh sb="2" eb="3">
      <t>サラ</t>
    </rPh>
    <rPh sb="4" eb="5">
      <t>ゴ</t>
    </rPh>
    <phoneticPr fontId="2"/>
  </si>
  <si>
    <t>変　更　前</t>
    <rPh sb="0" eb="1">
      <t>ヘン</t>
    </rPh>
    <rPh sb="2" eb="3">
      <t>サラ</t>
    </rPh>
    <rPh sb="4" eb="5">
      <t>マエ</t>
    </rPh>
    <phoneticPr fontId="2"/>
  </si>
  <si>
    <t>※　行が足りない場合は追加して使用してください。</t>
    <rPh sb="2" eb="3">
      <t>ギョウ</t>
    </rPh>
    <rPh sb="4" eb="5">
      <t>タ</t>
    </rPh>
    <rPh sb="8" eb="10">
      <t>バアイ</t>
    </rPh>
    <rPh sb="11" eb="13">
      <t>ツイカ</t>
    </rPh>
    <rPh sb="15" eb="17">
      <t>シヨウ</t>
    </rPh>
    <phoneticPr fontId="2"/>
  </si>
  <si>
    <t>助成事業変更内容（経費内訳）</t>
    <rPh sb="0" eb="2">
      <t>ジョセイ</t>
    </rPh>
    <rPh sb="2" eb="4">
      <t>ジギョウ</t>
    </rPh>
    <rPh sb="4" eb="6">
      <t>ヘンコウ</t>
    </rPh>
    <rPh sb="6" eb="8">
      <t>ナイヨウ</t>
    </rPh>
    <rPh sb="9" eb="11">
      <t>ケイヒ</t>
    </rPh>
    <rPh sb="11" eb="13">
      <t>ウチワケ</t>
    </rPh>
    <phoneticPr fontId="2"/>
  </si>
  <si>
    <t>月</t>
    <rPh sb="0" eb="1">
      <t>ツキ</t>
    </rPh>
    <phoneticPr fontId="2"/>
  </si>
  <si>
    <t>年</t>
    <rPh sb="0" eb="1">
      <t>ネン</t>
    </rPh>
    <phoneticPr fontId="2"/>
  </si>
  <si>
    <t>委託・外注内容</t>
    <rPh sb="0" eb="2">
      <t>イタク</t>
    </rPh>
    <rPh sb="3" eb="5">
      <t>ガイチュウ</t>
    </rPh>
    <rPh sb="5" eb="7">
      <t>ナイヨウ</t>
    </rPh>
    <phoneticPr fontId="2"/>
  </si>
  <si>
    <t>契約金額</t>
    <rPh sb="0" eb="2">
      <t>ケイヤク</t>
    </rPh>
    <rPh sb="2" eb="4">
      <t>キンガク</t>
    </rPh>
    <phoneticPr fontId="2"/>
  </si>
  <si>
    <t>～</t>
    <phoneticPr fontId="2"/>
  </si>
  <si>
    <t>契約期間</t>
    <rPh sb="0" eb="2">
      <t>ケイヤク</t>
    </rPh>
    <rPh sb="2" eb="4">
      <t>キカン</t>
    </rPh>
    <phoneticPr fontId="2"/>
  </si>
  <si>
    <t>事業内容</t>
    <rPh sb="0" eb="2">
      <t>ジギョウ</t>
    </rPh>
    <rPh sb="2" eb="4">
      <t>ナイヨウ</t>
    </rPh>
    <phoneticPr fontId="2"/>
  </si>
  <si>
    <t>（付表）別紙２</t>
    <rPh sb="1" eb="2">
      <t>ヅケ</t>
    </rPh>
    <rPh sb="2" eb="3">
      <t>ヒョウ</t>
    </rPh>
    <rPh sb="4" eb="6">
      <t>ベッシ</t>
    </rPh>
    <phoneticPr fontId="2"/>
  </si>
  <si>
    <t>経費番号</t>
    <rPh sb="0" eb="2">
      <t>ケイヒ</t>
    </rPh>
    <rPh sb="2" eb="4">
      <t>バンゴウ</t>
    </rPh>
    <phoneticPr fontId="6"/>
  </si>
  <si>
    <t>委-</t>
    <rPh sb="0" eb="1">
      <t>イ</t>
    </rPh>
    <phoneticPr fontId="6"/>
  </si>
  <si>
    <t>事業者名</t>
    <phoneticPr fontId="6"/>
  </si>
  <si>
    <t>電話</t>
    <rPh sb="0" eb="1">
      <t>デン</t>
    </rPh>
    <rPh sb="1" eb="2">
      <t>ハナシ</t>
    </rPh>
    <phoneticPr fontId="6"/>
  </si>
  <si>
    <t>所在地</t>
    <rPh sb="0" eb="1">
      <t>ショ</t>
    </rPh>
    <rPh sb="1" eb="2">
      <t>ザイ</t>
    </rPh>
    <rPh sb="2" eb="3">
      <t>チ</t>
    </rPh>
    <phoneticPr fontId="2"/>
  </si>
  <si>
    <t>担当部署</t>
    <rPh sb="0" eb="2">
      <t>タントウ</t>
    </rPh>
    <rPh sb="2" eb="4">
      <t>ブショ</t>
    </rPh>
    <phoneticPr fontId="2"/>
  </si>
  <si>
    <t>担当者名</t>
    <rPh sb="0" eb="2">
      <t>タントウ</t>
    </rPh>
    <rPh sb="2" eb="3">
      <t>シャ</t>
    </rPh>
    <rPh sb="3" eb="4">
      <t>メイ</t>
    </rPh>
    <phoneticPr fontId="6"/>
  </si>
  <si>
    <t>（和暦）令和</t>
    <rPh sb="1" eb="3">
      <t>ワレキ</t>
    </rPh>
    <rPh sb="4" eb="6">
      <t>レイワ</t>
    </rPh>
    <phoneticPr fontId="6"/>
  </si>
  <si>
    <t>月</t>
  </si>
  <si>
    <t>令和</t>
    <rPh sb="0" eb="2">
      <t>レイワ</t>
    </rPh>
    <phoneticPr fontId="6"/>
  </si>
  <si>
    <t>円（税込）</t>
    <rPh sb="0" eb="1">
      <t>エン</t>
    </rPh>
    <phoneticPr fontId="6"/>
  </si>
  <si>
    <t>納品予定物、成果物</t>
    <rPh sb="0" eb="2">
      <t>ノウヒン</t>
    </rPh>
    <rPh sb="2" eb="4">
      <t>ヨテイ</t>
    </rPh>
    <rPh sb="4" eb="5">
      <t>ブツ</t>
    </rPh>
    <rPh sb="6" eb="9">
      <t>セイカブツ</t>
    </rPh>
    <phoneticPr fontId="2"/>
  </si>
  <si>
    <t>上記委託・外注先は、自社と資本関係、役員又は従業員の兼務、自社の代表者３親等以内の親族による経営ではない</t>
    <rPh sb="2" eb="4">
      <t>イタク</t>
    </rPh>
    <rPh sb="5" eb="7">
      <t>ガイチュウ</t>
    </rPh>
    <phoneticPr fontId="6"/>
  </si>
  <si>
    <t>選択してください</t>
  </si>
  <si>
    <t>委託・外注計画書</t>
    <rPh sb="0" eb="2">
      <t>イタク</t>
    </rPh>
    <rPh sb="3" eb="5">
      <t>ガイチュウ</t>
    </rPh>
    <rPh sb="5" eb="8">
      <t>ケイカクショ</t>
    </rPh>
    <phoneticPr fontId="2"/>
  </si>
  <si>
    <t>変更（追加）理由、内容</t>
    <phoneticPr fontId="2"/>
  </si>
  <si>
    <t>経費
番号</t>
    <rPh sb="0" eb="2">
      <t>ケイヒ</t>
    </rPh>
    <rPh sb="3" eb="4">
      <t>バン</t>
    </rPh>
    <rPh sb="4" eb="5">
      <t>ゴウ</t>
    </rPh>
    <phoneticPr fontId="2"/>
  </si>
  <si>
    <t>品　名</t>
    <rPh sb="0" eb="1">
      <t>ヒン</t>
    </rPh>
    <rPh sb="2" eb="3">
      <t>メイ</t>
    </rPh>
    <phoneticPr fontId="2"/>
  </si>
  <si>
    <t>仕　様</t>
    <rPh sb="0" eb="1">
      <t>ツコウ</t>
    </rPh>
    <rPh sb="2" eb="3">
      <t>サマ</t>
    </rPh>
    <phoneticPr fontId="2"/>
  </si>
  <si>
    <t>(1) 原材料・副資材費</t>
    <phoneticPr fontId="2"/>
  </si>
  <si>
    <t>用　途</t>
    <rPh sb="0" eb="1">
      <t>ヨウ</t>
    </rPh>
    <rPh sb="2" eb="3">
      <t>ト</t>
    </rPh>
    <phoneticPr fontId="2"/>
  </si>
  <si>
    <t>数量
(A)</t>
    <rPh sb="0" eb="1">
      <t>カズ</t>
    </rPh>
    <rPh sb="1" eb="2">
      <t>リョウ</t>
    </rPh>
    <phoneticPr fontId="2"/>
  </si>
  <si>
    <t>単位</t>
    <rPh sb="0" eb="2">
      <t>タンイ</t>
    </rPh>
    <phoneticPr fontId="2"/>
  </si>
  <si>
    <t>単価
（税抜）
(B)</t>
    <rPh sb="0" eb="1">
      <t>タン</t>
    </rPh>
    <rPh sb="1" eb="2">
      <t>カ</t>
    </rPh>
    <phoneticPr fontId="2"/>
  </si>
  <si>
    <t>助成対象経費
（税抜）
(A)×(B)</t>
    <phoneticPr fontId="2"/>
  </si>
  <si>
    <t>助成事業に
要する経費
（税込）</t>
    <rPh sb="0" eb="2">
      <t>ジョセイ</t>
    </rPh>
    <rPh sb="2" eb="4">
      <t>ジギョウ</t>
    </rPh>
    <rPh sb="6" eb="7">
      <t>ヨウ</t>
    </rPh>
    <phoneticPr fontId="2"/>
  </si>
  <si>
    <t>購入先事業者名</t>
    <rPh sb="0" eb="2">
      <t>コウニュウ</t>
    </rPh>
    <rPh sb="2" eb="3">
      <t>サキ</t>
    </rPh>
    <rPh sb="3" eb="5">
      <t>ジギョウ</t>
    </rPh>
    <rPh sb="5" eb="6">
      <t>シャ</t>
    </rPh>
    <rPh sb="6" eb="7">
      <t>メイ</t>
    </rPh>
    <phoneticPr fontId="2"/>
  </si>
  <si>
    <t>計</t>
    <rPh sb="0" eb="1">
      <t>ケイ</t>
    </rPh>
    <phoneticPr fontId="2"/>
  </si>
  <si>
    <t>変更箇所に○</t>
    <phoneticPr fontId="2"/>
  </si>
  <si>
    <t>委託・外注内容</t>
    <rPh sb="0" eb="2">
      <t>イタク</t>
    </rPh>
    <rPh sb="3" eb="5">
      <t>ガイチュウ</t>
    </rPh>
    <rPh sb="5" eb="7">
      <t>ナイヨウ</t>
    </rPh>
    <phoneticPr fontId="6"/>
  </si>
  <si>
    <t>数量
(A)</t>
    <rPh sb="0" eb="2">
      <t>スウリョウ</t>
    </rPh>
    <phoneticPr fontId="6"/>
  </si>
  <si>
    <t>単位</t>
    <rPh sb="0" eb="2">
      <t>タンイ</t>
    </rPh>
    <phoneticPr fontId="6"/>
  </si>
  <si>
    <t>助成対象経費
（税抜）
(A)×(B）</t>
    <phoneticPr fontId="2"/>
  </si>
  <si>
    <t>助成事業に
要する経費
（税込）</t>
    <rPh sb="0" eb="2">
      <t>ジョセイ</t>
    </rPh>
    <rPh sb="2" eb="4">
      <t>ジギョウ</t>
    </rPh>
    <rPh sb="6" eb="7">
      <t>ヨウ</t>
    </rPh>
    <rPh sb="9" eb="11">
      <t>ケイヒ</t>
    </rPh>
    <rPh sb="13" eb="15">
      <t>ゼイコミ</t>
    </rPh>
    <phoneticPr fontId="6"/>
  </si>
  <si>
    <t>委託・外注先
事業者名</t>
    <rPh sb="0" eb="2">
      <t>イタク</t>
    </rPh>
    <rPh sb="3" eb="6">
      <t>ガイチュウサキ</t>
    </rPh>
    <rPh sb="7" eb="9">
      <t>ジギョウ</t>
    </rPh>
    <rPh sb="9" eb="10">
      <t>シャ</t>
    </rPh>
    <rPh sb="10" eb="11">
      <t>ギョウシャ</t>
    </rPh>
    <phoneticPr fontId="2"/>
  </si>
  <si>
    <t>計</t>
    <rPh sb="0" eb="1">
      <t>ケイ</t>
    </rPh>
    <phoneticPr fontId="6"/>
  </si>
  <si>
    <t>(2) 委託・外注費</t>
    <phoneticPr fontId="6"/>
  </si>
  <si>
    <t>内訳</t>
    <rPh sb="0" eb="1">
      <t>ウチ</t>
    </rPh>
    <rPh sb="1" eb="2">
      <t>ワケ</t>
    </rPh>
    <phoneticPr fontId="2"/>
  </si>
  <si>
    <r>
      <t>(2) 委託・外注費</t>
    </r>
    <r>
      <rPr>
        <sz val="10"/>
        <rFont val="ＭＳ 明朝"/>
        <family val="1"/>
        <charset val="128"/>
      </rPr>
      <t/>
    </r>
    <rPh sb="4" eb="6">
      <t>イタク</t>
    </rPh>
    <rPh sb="7" eb="10">
      <t>ガイチュウヒ</t>
    </rPh>
    <phoneticPr fontId="2"/>
  </si>
  <si>
    <t>(3) その他助成対象外経費</t>
    <rPh sb="6" eb="7">
      <t>ホカ</t>
    </rPh>
    <rPh sb="7" eb="9">
      <t>ジョセイ</t>
    </rPh>
    <rPh sb="9" eb="11">
      <t>タイショウ</t>
    </rPh>
    <rPh sb="11" eb="12">
      <t>ガイ</t>
    </rPh>
    <rPh sb="12" eb="14">
      <t>ケイヒ</t>
    </rPh>
    <phoneticPr fontId="2"/>
  </si>
  <si>
    <t>１　申請テーマ　　〔</t>
    <rPh sb="2" eb="4">
      <t>シンセイ</t>
    </rPh>
    <phoneticPr fontId="2"/>
  </si>
  <si>
    <t>（付表）別紙１</t>
    <rPh sb="1" eb="3">
      <t>フヒョウ</t>
    </rPh>
    <rPh sb="4" eb="6">
      <t>ベッシ</t>
    </rPh>
    <phoneticPr fontId="2"/>
  </si>
  <si>
    <t>２　交付予定額の変更の有無</t>
    <rPh sb="2" eb="4">
      <t>コウフ</t>
    </rPh>
    <rPh sb="4" eb="6">
      <t>ヨテイ</t>
    </rPh>
    <rPh sb="6" eb="7">
      <t>ガク</t>
    </rPh>
    <rPh sb="8" eb="10">
      <t>ヘンコウ</t>
    </rPh>
    <rPh sb="11" eb="13">
      <t>ウム</t>
    </rPh>
    <phoneticPr fontId="2"/>
  </si>
  <si>
    <t>３　変更前の交付予定額</t>
    <rPh sb="2" eb="4">
      <t>ヘンコウ</t>
    </rPh>
    <rPh sb="4" eb="5">
      <t>マエ</t>
    </rPh>
    <rPh sb="6" eb="8">
      <t>コウフ</t>
    </rPh>
    <rPh sb="8" eb="10">
      <t>ヨテイ</t>
    </rPh>
    <rPh sb="10" eb="11">
      <t>ガク</t>
    </rPh>
    <phoneticPr fontId="2"/>
  </si>
  <si>
    <r>
      <t>※　</t>
    </r>
    <r>
      <rPr>
        <u/>
        <sz val="10"/>
        <color indexed="8"/>
        <rFont val="ＭＳ Ｐゴシック"/>
        <family val="3"/>
        <charset val="128"/>
      </rPr>
      <t>変更が無い項目についても記入してください。</t>
    </r>
    <rPh sb="2" eb="4">
      <t>ヘンコウ</t>
    </rPh>
    <rPh sb="5" eb="6">
      <t>ナ</t>
    </rPh>
    <rPh sb="7" eb="9">
      <t>コウモク</t>
    </rPh>
    <rPh sb="14" eb="16">
      <t>キニュウ</t>
    </rPh>
    <phoneticPr fontId="2"/>
  </si>
  <si>
    <t>※　変更する経費区分だけなく、「その他助成対象外経費」を含め全体経費を記入してください。</t>
    <rPh sb="2" eb="4">
      <t>ヘンコウ</t>
    </rPh>
    <rPh sb="6" eb="8">
      <t>ケイヒ</t>
    </rPh>
    <rPh sb="8" eb="10">
      <t>クブン</t>
    </rPh>
    <rPh sb="18" eb="19">
      <t>ホカ</t>
    </rPh>
    <rPh sb="19" eb="21">
      <t>ジョセイ</t>
    </rPh>
    <rPh sb="21" eb="23">
      <t>タイショウ</t>
    </rPh>
    <rPh sb="23" eb="24">
      <t>ガイ</t>
    </rPh>
    <rPh sb="24" eb="26">
      <t>ケイヒ</t>
    </rPh>
    <rPh sb="28" eb="29">
      <t>フク</t>
    </rPh>
    <rPh sb="30" eb="32">
      <t>ゼンタイ</t>
    </rPh>
    <rPh sb="32" eb="34">
      <t>ケイヒ</t>
    </rPh>
    <rPh sb="35" eb="37">
      <t>キニュウ</t>
    </rPh>
    <phoneticPr fontId="2"/>
  </si>
  <si>
    <t>変更後</t>
    <rPh sb="0" eb="2">
      <t>ヘンコウ</t>
    </rPh>
    <rPh sb="2" eb="3">
      <t>ゴ</t>
    </rPh>
    <phoneticPr fontId="2"/>
  </si>
  <si>
    <t>※　表が足りない場合は、枠を追加せず、本ページを複製してください。</t>
    <rPh sb="2" eb="3">
      <t>ヒョウ</t>
    </rPh>
    <rPh sb="4" eb="5">
      <t>タ</t>
    </rPh>
    <rPh sb="8" eb="10">
      <t>バアイ</t>
    </rPh>
    <rPh sb="12" eb="13">
      <t>ワク</t>
    </rPh>
    <rPh sb="14" eb="16">
      <t>ツイカ</t>
    </rPh>
    <rPh sb="19" eb="20">
      <t>ホン</t>
    </rPh>
    <rPh sb="24" eb="26">
      <t>フクセイ</t>
    </rPh>
    <phoneticPr fontId="2"/>
  </si>
  <si>
    <t>助成対象経費
（税抜）</t>
    <rPh sb="0" eb="2">
      <t>ジョセイ</t>
    </rPh>
    <rPh sb="2" eb="4">
      <t>タイショウ</t>
    </rPh>
    <rPh sb="4" eb="6">
      <t>ケイヒ</t>
    </rPh>
    <rPh sb="8" eb="10">
      <t>ゼイヌキ</t>
    </rPh>
    <phoneticPr fontId="2"/>
  </si>
  <si>
    <r>
      <t>※　</t>
    </r>
    <r>
      <rPr>
        <u/>
        <sz val="10"/>
        <rFont val="ＭＳ Ｐゴシック"/>
        <family val="3"/>
        <charset val="128"/>
      </rPr>
      <t>金額に関わらず変更・追加したい</t>
    </r>
    <r>
      <rPr>
        <b/>
        <u/>
        <sz val="10"/>
        <color indexed="10"/>
        <rFont val="ＭＳ Ｐゴシック"/>
        <family val="3"/>
        <charset val="128"/>
      </rPr>
      <t>全ての委託・外注費</t>
    </r>
    <r>
      <rPr>
        <u/>
        <sz val="10"/>
        <rFont val="ＭＳ Ｐゴシック"/>
        <family val="3"/>
        <charset val="128"/>
      </rPr>
      <t>について記入してください。</t>
    </r>
    <rPh sb="20" eb="22">
      <t>イタク</t>
    </rPh>
    <rPh sb="23" eb="25">
      <t>ガイチュウ</t>
    </rPh>
    <rPh sb="25" eb="26">
      <t>ヒ</t>
    </rPh>
    <rPh sb="30" eb="32">
      <t>キニュウ</t>
    </rPh>
    <phoneticPr fontId="2"/>
  </si>
  <si>
    <r>
      <t>〒</t>
    </r>
    <r>
      <rPr>
        <sz val="11"/>
        <color indexed="30"/>
        <rFont val="ＭＳ Ｐ明朝"/>
        <family val="1"/>
        <charset val="128"/>
      </rPr>
      <t>○○○</t>
    </r>
    <r>
      <rPr>
        <sz val="11"/>
        <rFont val="ＭＳ Ｐ明朝"/>
        <family val="1"/>
        <charset val="128"/>
      </rPr>
      <t>－</t>
    </r>
    <r>
      <rPr>
        <sz val="11"/>
        <color indexed="30"/>
        <rFont val="ＭＳ Ｐ明朝"/>
        <family val="1"/>
        <charset val="128"/>
      </rPr>
      <t>○○○○</t>
    </r>
    <phoneticPr fontId="2"/>
  </si>
  <si>
    <t>東京都□□区△△町×－×－××</t>
    <rPh sb="0" eb="3">
      <t>トウキョウト</t>
    </rPh>
    <rPh sb="5" eb="6">
      <t>ク</t>
    </rPh>
    <rPh sb="8" eb="9">
      <t>マチ</t>
    </rPh>
    <phoneticPr fontId="2"/>
  </si>
  <si>
    <t>○○○○株式会社</t>
    <phoneticPr fontId="2"/>
  </si>
  <si>
    <t>代表取締役　東京　太郎</t>
    <rPh sb="6" eb="8">
      <t>トウキョウ</t>
    </rPh>
    <rPh sb="9" eb="11">
      <t>タロウ</t>
    </rPh>
    <phoneticPr fontId="2"/>
  </si>
  <si>
    <t>03 - ○○○○ - ××××</t>
    <phoneticPr fontId="2"/>
  </si>
  <si>
    <r>
      <rPr>
        <sz val="11"/>
        <color indexed="8"/>
        <rFont val="ＭＳ Ｐ明朝"/>
        <family val="1"/>
        <charset val="128"/>
      </rPr>
      <t>令和</t>
    </r>
    <r>
      <rPr>
        <sz val="11"/>
        <color indexed="30"/>
        <rFont val="ＭＳ Ｐ明朝"/>
        <family val="1"/>
        <charset val="128"/>
      </rPr>
      <t>○○</t>
    </r>
    <r>
      <rPr>
        <sz val="11"/>
        <rFont val="ＭＳ Ｐ明朝"/>
        <family val="1"/>
        <charset val="128"/>
      </rPr>
      <t>年</t>
    </r>
    <r>
      <rPr>
        <sz val="11"/>
        <color indexed="30"/>
        <rFont val="ＭＳ Ｐ明朝"/>
        <family val="1"/>
        <charset val="128"/>
      </rPr>
      <t>○○</t>
    </r>
    <r>
      <rPr>
        <sz val="11"/>
        <rFont val="ＭＳ Ｐ明朝"/>
        <family val="1"/>
        <charset val="128"/>
      </rPr>
      <t>月</t>
    </r>
    <r>
      <rPr>
        <sz val="11"/>
        <color indexed="30"/>
        <rFont val="ＭＳ Ｐ明朝"/>
        <family val="1"/>
        <charset val="128"/>
      </rPr>
      <t>○○</t>
    </r>
    <r>
      <rPr>
        <sz val="11"/>
        <rFont val="ＭＳ Ｐ明朝"/>
        <family val="1"/>
        <charset val="128"/>
      </rPr>
      <t>日</t>
    </r>
    <rPh sb="0" eb="1">
      <t>レイ</t>
    </rPh>
    <rPh sb="1" eb="2">
      <t>ワ</t>
    </rPh>
    <rPh sb="4" eb="5">
      <t>ネン</t>
    </rPh>
    <rPh sb="7" eb="8">
      <t>ツキ</t>
    </rPh>
    <rPh sb="10" eb="11">
      <t>ヒ</t>
    </rPh>
    <phoneticPr fontId="2"/>
  </si>
  <si>
    <t>○○の研究開発に係る△△の検討</t>
    <phoneticPr fontId="2"/>
  </si>
  <si>
    <r>
      <t>　[</t>
    </r>
    <r>
      <rPr>
        <sz val="10.5"/>
        <color indexed="30"/>
        <rFont val="ＭＳ 明朝"/>
        <family val="1"/>
        <charset val="128"/>
      </rPr>
      <t>○</t>
    </r>
    <r>
      <rPr>
        <sz val="10.5"/>
        <color indexed="8"/>
        <rFont val="ＭＳ 明朝"/>
        <family val="1"/>
        <charset val="128"/>
      </rPr>
      <t>]　経費配分の変更</t>
    </r>
    <phoneticPr fontId="2"/>
  </si>
  <si>
    <t>　「原-2」の○○材は「委-1」委託先の○○株式会社が調達することになった。</t>
    <rPh sb="2" eb="3">
      <t>ゲン</t>
    </rPh>
    <rPh sb="9" eb="10">
      <t>ザイ</t>
    </rPh>
    <rPh sb="12" eb="13">
      <t>イ</t>
    </rPh>
    <rPh sb="16" eb="19">
      <t>イタクサキ</t>
    </rPh>
    <rPh sb="22" eb="26">
      <t>カブシキガイシャ</t>
    </rPh>
    <phoneticPr fontId="2"/>
  </si>
  <si>
    <t>また、○○株式会社への外注部品の強度を高めるために設計変更が生じた。</t>
    <rPh sb="5" eb="9">
      <t>カブシキガイシャ</t>
    </rPh>
    <phoneticPr fontId="2"/>
  </si>
  <si>
    <t>そこで、「原-2」を減額し「委-1」を増額する。</t>
    <rPh sb="5" eb="6">
      <t>ゲン</t>
    </rPh>
    <phoneticPr fontId="2"/>
  </si>
  <si>
    <r>
      <t>原</t>
    </r>
    <r>
      <rPr>
        <sz val="10"/>
        <color indexed="30"/>
        <rFont val="ＭＳ Ｐゴシック"/>
        <family val="3"/>
        <charset val="128"/>
      </rPr>
      <t>-1</t>
    </r>
    <rPh sb="0" eb="1">
      <t>ゲン</t>
    </rPh>
    <phoneticPr fontId="2"/>
  </si>
  <si>
    <t>鋼材</t>
    <rPh sb="0" eb="2">
      <t>コウザイ</t>
    </rPh>
    <phoneticPr fontId="2"/>
  </si>
  <si>
    <t>JIS.G.3055SS</t>
    <phoneticPr fontId="2"/>
  </si>
  <si>
    <t>○○部に組込</t>
    <rPh sb="2" eb="3">
      <t>ブ</t>
    </rPh>
    <rPh sb="4" eb="6">
      <t>クミコミ</t>
    </rPh>
    <phoneticPr fontId="2"/>
  </si>
  <si>
    <t>個</t>
    <rPh sb="0" eb="1">
      <t>コ</t>
    </rPh>
    <phoneticPr fontId="2"/>
  </si>
  <si>
    <t>○</t>
  </si>
  <si>
    <r>
      <t>原-</t>
    </r>
    <r>
      <rPr>
        <sz val="10"/>
        <color indexed="30"/>
        <rFont val="ＭＳ Ｐゴシック"/>
        <family val="3"/>
        <charset val="128"/>
      </rPr>
      <t>2</t>
    </r>
    <rPh sb="0" eb="1">
      <t>ゲン</t>
    </rPh>
    <phoneticPr fontId="2"/>
  </si>
  <si>
    <t>○○材</t>
    <rPh sb="2" eb="3">
      <t>ザイ</t>
    </rPh>
    <phoneticPr fontId="2"/>
  </si>
  <si>
    <t>○○</t>
    <phoneticPr fontId="2"/>
  </si>
  <si>
    <t>○○株式会社</t>
    <rPh sb="2" eb="6">
      <t>カブシキガイシャ</t>
    </rPh>
    <phoneticPr fontId="2"/>
  </si>
  <si>
    <t>株式会社○○</t>
    <rPh sb="0" eb="4">
      <t>カブシキガイシャ</t>
    </rPh>
    <phoneticPr fontId="2"/>
  </si>
  <si>
    <r>
      <t>委-</t>
    </r>
    <r>
      <rPr>
        <sz val="10"/>
        <color indexed="30"/>
        <rFont val="ＭＳ Ｐゴシック"/>
        <family val="3"/>
        <charset val="128"/>
      </rPr>
      <t>1</t>
    </r>
    <rPh sb="0" eb="1">
      <t>イ</t>
    </rPh>
    <phoneticPr fontId="2"/>
  </si>
  <si>
    <t>○○の設計・組立</t>
    <phoneticPr fontId="2"/>
  </si>
  <si>
    <t>式</t>
    <rPh sb="0" eb="1">
      <t>シキ</t>
    </rPh>
    <phoneticPr fontId="2"/>
  </si>
  <si>
    <t>JIS.G.3055SS</t>
  </si>
  <si>
    <t>経費番号</t>
    <rPh sb="0" eb="2">
      <t>ケイヒ</t>
    </rPh>
    <rPh sb="2" eb="4">
      <t>バンゴウ</t>
    </rPh>
    <phoneticPr fontId="2"/>
  </si>
  <si>
    <t>事業者名</t>
    <phoneticPr fontId="2"/>
  </si>
  <si>
    <t>○○株式会社</t>
    <phoneticPr fontId="2"/>
  </si>
  <si>
    <t>○○○○</t>
    <phoneticPr fontId="2"/>
  </si>
  <si>
    <t>電話</t>
    <rPh sb="0" eb="1">
      <t>デン</t>
    </rPh>
    <rPh sb="1" eb="2">
      <t>ハナシ</t>
    </rPh>
    <phoneticPr fontId="2"/>
  </si>
  <si>
    <t>○○－○○○○－○○○○</t>
    <phoneticPr fontId="2"/>
  </si>
  <si>
    <t>東京都○○市△△</t>
    <phoneticPr fontId="2"/>
  </si>
  <si>
    <t>担当者名</t>
    <rPh sb="0" eb="2">
      <t>タントウ</t>
    </rPh>
    <rPh sb="2" eb="3">
      <t>シャ</t>
    </rPh>
    <rPh sb="3" eb="4">
      <t>メイ</t>
    </rPh>
    <phoneticPr fontId="2"/>
  </si>
  <si>
    <t>○○○○○</t>
    <phoneticPr fontId="2"/>
  </si>
  <si>
    <t>（和暦）令和</t>
    <rPh sb="1" eb="3">
      <t>ワレキ</t>
    </rPh>
    <rPh sb="4" eb="6">
      <t>レイワ</t>
    </rPh>
    <phoneticPr fontId="2"/>
  </si>
  <si>
    <t>令和</t>
    <rPh sb="0" eb="2">
      <t>レイワ</t>
    </rPh>
    <phoneticPr fontId="2"/>
  </si>
  <si>
    <t>円（税込）</t>
    <rPh sb="0" eb="1">
      <t>エン</t>
    </rPh>
    <phoneticPr fontId="2"/>
  </si>
  <si>
    <t>購入予定の○○材は委託先が調達することになったことと、外注部品の強度を高めるために設計変更が生じたため。</t>
    <rPh sb="7" eb="8">
      <t>ザイ</t>
    </rPh>
    <phoneticPr fontId="2"/>
  </si>
  <si>
    <t>上記委託・外注先は、自社と資本関係、役員又は従業員の兼務、自社の代表者３親等以内の親族による経営ではない</t>
    <rPh sb="2" eb="4">
      <t>イタク</t>
    </rPh>
    <rPh sb="5" eb="7">
      <t>ガイチュウ</t>
    </rPh>
    <phoneticPr fontId="2"/>
  </si>
  <si>
    <t>関連なし</t>
  </si>
  <si>
    <t>令和４年度製品開発着手支援助成事業　変更承認申請書</t>
    <rPh sb="0" eb="1">
      <t>レイ</t>
    </rPh>
    <rPh sb="1" eb="2">
      <t>ワ</t>
    </rPh>
    <rPh sb="3" eb="5">
      <t>ネンド</t>
    </rPh>
    <rPh sb="18" eb="20">
      <t>ヘンコウ</t>
    </rPh>
    <rPh sb="20" eb="22">
      <t>ショウニン</t>
    </rPh>
    <rPh sb="22" eb="24">
      <t>シンセイ</t>
    </rPh>
    <rPh sb="24" eb="25">
      <t>ショ</t>
    </rPh>
    <phoneticPr fontId="2"/>
  </si>
  <si>
    <r>
      <t>　　令和５年１月４日付４東中企助第2514号を</t>
    </r>
    <r>
      <rPr>
        <sz val="11"/>
        <color indexed="8"/>
        <rFont val="ＭＳ Ｐ明朝"/>
        <family val="1"/>
        <charset val="128"/>
      </rPr>
      <t>もって交付決定の通知があった助成事業の
内容について下記のとおり変更申請します。</t>
    </r>
    <rPh sb="2" eb="3">
      <t>レイ</t>
    </rPh>
    <rPh sb="3" eb="4">
      <t>ワ</t>
    </rPh>
    <rPh sb="5" eb="6">
      <t>ネン</t>
    </rPh>
    <rPh sb="7" eb="8">
      <t>ガツ</t>
    </rPh>
    <rPh sb="9" eb="11">
      <t>ニチヅケ</t>
    </rPh>
    <rPh sb="12" eb="13">
      <t>ヒガシ</t>
    </rPh>
    <rPh sb="13" eb="14">
      <t>ナカ</t>
    </rPh>
    <rPh sb="14" eb="15">
      <t>クワダ</t>
    </rPh>
    <rPh sb="15" eb="16">
      <t>ジョ</t>
    </rPh>
    <rPh sb="16" eb="17">
      <t>ダイ</t>
    </rPh>
    <rPh sb="21" eb="22">
      <t>ゴウ</t>
    </rPh>
    <rPh sb="26" eb="28">
      <t>コウフ</t>
    </rPh>
    <rPh sb="28" eb="30">
      <t>ケッテイ</t>
    </rPh>
    <rPh sb="31" eb="33">
      <t>ツウチ</t>
    </rPh>
    <rPh sb="37" eb="39">
      <t>ジョセイ</t>
    </rPh>
    <rPh sb="39" eb="41">
      <t>ジギョウ</t>
    </rPh>
    <rPh sb="44" eb="46">
      <t>ナイヨウ</t>
    </rPh>
    <rPh sb="50" eb="52">
      <t>カキ</t>
    </rPh>
    <rPh sb="56" eb="58">
      <t>ヘンコウ</t>
    </rPh>
    <rPh sb="58" eb="60">
      <t>シンセイ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</si>
</sst>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;&quot;△ &quot;#,##0"/>
    <numFmt numFmtId="177" formatCode="[&lt;=99999999]####\-####;\(00\)\ ####\-####"/>
    <numFmt numFmtId="178" formatCode="#,##0&quot; 円&quot;;\-#,##0&quot; 円&quot;"/>
    <numFmt numFmtId="179" formatCode="&quot;委&quot;\-General"/>
    <numFmt numFmtId="180" formatCode="[$-F800]dddd\,\ mmmm\ dd\,\ yyyy"/>
    <numFmt numFmtId="181" formatCode="&quot;原&quot;\-General"/>
  </numFmts>
  <fonts count="3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0"/>
      <name val="ＭＳ Ｐゴシック"/>
      <family val="3"/>
      <charset val="128"/>
    </font>
    <font>
      <b/>
      <u/>
      <sz val="10"/>
      <color indexed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u/>
      <sz val="10"/>
      <color indexed="8"/>
      <name val="ＭＳ Ｐゴシック"/>
      <family val="3"/>
      <charset val="128"/>
    </font>
    <font>
      <u/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0.5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Ｐゴシック"/>
      <family val="3"/>
      <charset val="128"/>
    </font>
    <font>
      <sz val="11"/>
      <color rgb="FF0070C0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b/>
      <sz val="12"/>
      <color theme="1"/>
      <name val="ＭＳ 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indexed="30"/>
      <name val="ＭＳ Ｐ明朝"/>
      <family val="1"/>
      <charset val="128"/>
    </font>
    <font>
      <sz val="11"/>
      <color rgb="FF0070C0"/>
      <name val="ＭＳ Ｐ明朝"/>
      <family val="1"/>
      <charset val="128"/>
    </font>
    <font>
      <sz val="10.5"/>
      <color indexed="30"/>
      <name val="ＭＳ 明朝"/>
      <family val="1"/>
      <charset val="128"/>
    </font>
    <font>
      <sz val="10.5"/>
      <color indexed="8"/>
      <name val="ＭＳ 明朝"/>
      <family val="1"/>
      <charset val="128"/>
    </font>
    <font>
      <sz val="10"/>
      <color indexed="30"/>
      <name val="ＭＳ Ｐゴシック"/>
      <family val="3"/>
      <charset val="128"/>
    </font>
    <font>
      <sz val="10"/>
      <color rgb="FF0070C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thin">
        <color theme="1"/>
      </bottom>
      <diagonal/>
    </border>
    <border>
      <left/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/>
      <top style="thin">
        <color indexed="64"/>
      </top>
      <bottom/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 style="thin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  <xf numFmtId="0" fontId="10" fillId="0" borderId="0">
      <alignment vertical="center"/>
    </xf>
    <xf numFmtId="180" fontId="10" fillId="0" borderId="0">
      <alignment vertical="center"/>
    </xf>
  </cellStyleXfs>
  <cellXfs count="217">
    <xf numFmtId="0" fontId="0" fillId="0" borderId="0" xfId="0"/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2" applyFont="1" applyAlignment="1" applyProtection="1">
      <alignment vertical="center"/>
    </xf>
    <xf numFmtId="0" fontId="14" fillId="0" borderId="0" xfId="2" applyFont="1" applyAlignment="1" applyProtection="1">
      <alignment vertical="center"/>
    </xf>
    <xf numFmtId="180" fontId="18" fillId="0" borderId="0" xfId="4" applyFont="1" applyFill="1" applyBorder="1" applyAlignment="1" applyProtection="1">
      <alignment horizontal="right" vertical="center"/>
    </xf>
    <xf numFmtId="0" fontId="4" fillId="0" borderId="0" xfId="2" applyFont="1" applyProtection="1">
      <alignment vertical="center"/>
    </xf>
    <xf numFmtId="0" fontId="4" fillId="0" borderId="0" xfId="2" applyFont="1" applyFill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Border="1" applyAlignment="1" applyProtection="1">
      <alignment vertical="center"/>
    </xf>
    <xf numFmtId="0" fontId="14" fillId="0" borderId="0" xfId="2" applyFont="1" applyProtection="1">
      <alignment vertical="center"/>
    </xf>
    <xf numFmtId="0" fontId="14" fillId="0" borderId="0" xfId="2" applyFont="1" applyBorder="1" applyProtection="1">
      <alignment vertical="center"/>
    </xf>
    <xf numFmtId="0" fontId="14" fillId="2" borderId="0" xfId="2" applyFont="1" applyFill="1" applyBorder="1" applyProtection="1">
      <alignment vertical="center"/>
    </xf>
    <xf numFmtId="0" fontId="19" fillId="0" borderId="0" xfId="2" applyFont="1" applyProtection="1">
      <alignment vertical="center"/>
    </xf>
    <xf numFmtId="0" fontId="14" fillId="0" borderId="0" xfId="2" applyFont="1" applyBorder="1" applyAlignment="1" applyProtection="1">
      <alignment vertical="center"/>
    </xf>
    <xf numFmtId="0" fontId="14" fillId="3" borderId="1" xfId="0" applyFont="1" applyFill="1" applyBorder="1" applyAlignment="1">
      <alignment horizontal="center" vertical="center" wrapText="1"/>
    </xf>
    <xf numFmtId="0" fontId="19" fillId="0" borderId="0" xfId="2" applyFont="1" applyAlignment="1" applyProtection="1">
      <alignment vertical="center"/>
    </xf>
    <xf numFmtId="0" fontId="14" fillId="0" borderId="0" xfId="2" applyFont="1" applyFill="1" applyBorder="1" applyAlignment="1" applyProtection="1">
      <alignment horizontal="right" vertical="center"/>
    </xf>
    <xf numFmtId="0" fontId="14" fillId="0" borderId="1" xfId="0" applyFont="1" applyBorder="1" applyAlignment="1">
      <alignment horizontal="left" vertical="center" wrapText="1"/>
    </xf>
    <xf numFmtId="38" fontId="14" fillId="4" borderId="1" xfId="1" applyNumberFormat="1" applyFont="1" applyFill="1" applyBorder="1" applyAlignment="1">
      <alignment vertical="center" wrapText="1"/>
    </xf>
    <xf numFmtId="38" fontId="14" fillId="3" borderId="1" xfId="0" applyNumberFormat="1" applyFont="1" applyFill="1" applyBorder="1" applyAlignment="1">
      <alignment vertical="center" wrapText="1"/>
    </xf>
    <xf numFmtId="0" fontId="14" fillId="3" borderId="2" xfId="0" applyNumberFormat="1" applyFont="1" applyFill="1" applyBorder="1" applyAlignment="1">
      <alignment horizontal="left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181" fontId="14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38" fontId="14" fillId="0" borderId="4" xfId="1" applyNumberFormat="1" applyFont="1" applyFill="1" applyBorder="1" applyAlignment="1">
      <alignment vertical="center"/>
    </xf>
    <xf numFmtId="38" fontId="14" fillId="0" borderId="3" xfId="1" applyNumberFormat="1" applyFont="1" applyFill="1" applyBorder="1" applyAlignment="1">
      <alignment horizontal="center" vertical="center" wrapText="1"/>
    </xf>
    <xf numFmtId="38" fontId="14" fillId="0" borderId="1" xfId="1" applyNumberFormat="1" applyFont="1" applyFill="1" applyBorder="1" applyAlignment="1">
      <alignment vertical="center" wrapText="1"/>
    </xf>
    <xf numFmtId="38" fontId="14" fillId="0" borderId="1" xfId="1" applyNumberFormat="1" applyFont="1" applyBorder="1" applyAlignment="1">
      <alignment horizontal="right" vertical="center"/>
    </xf>
    <xf numFmtId="38" fontId="14" fillId="0" borderId="4" xfId="1" applyNumberFormat="1" applyFont="1" applyBorder="1" applyAlignment="1">
      <alignment horizontal="right" vertical="center"/>
    </xf>
    <xf numFmtId="0" fontId="14" fillId="3" borderId="1" xfId="2" applyNumberFormat="1" applyFont="1" applyFill="1" applyBorder="1" applyAlignment="1">
      <alignment horizontal="center" vertical="center" wrapText="1"/>
    </xf>
    <xf numFmtId="0" fontId="14" fillId="3" borderId="2" xfId="0" applyNumberFormat="1" applyFont="1" applyFill="1" applyBorder="1" applyAlignment="1">
      <alignment vertical="center"/>
    </xf>
    <xf numFmtId="0" fontId="14" fillId="3" borderId="5" xfId="0" applyNumberFormat="1" applyFont="1" applyFill="1" applyBorder="1" applyAlignment="1">
      <alignment horizontal="center" vertical="center" wrapText="1"/>
    </xf>
    <xf numFmtId="0" fontId="14" fillId="3" borderId="6" xfId="0" applyNumberFormat="1" applyFont="1" applyFill="1" applyBorder="1" applyAlignment="1">
      <alignment horizontal="center" vertical="center" wrapText="1"/>
    </xf>
    <xf numFmtId="0" fontId="14" fillId="3" borderId="6" xfId="0" applyNumberFormat="1" applyFont="1" applyFill="1" applyBorder="1" applyAlignment="1">
      <alignment horizontal="left" vertical="center" wrapText="1"/>
    </xf>
    <xf numFmtId="0" fontId="14" fillId="3" borderId="6" xfId="0" applyNumberFormat="1" applyFont="1" applyFill="1" applyBorder="1" applyAlignment="1">
      <alignment horizontal="right" vertical="center" wrapText="1"/>
    </xf>
    <xf numFmtId="0" fontId="14" fillId="3" borderId="6" xfId="0" applyNumberFormat="1" applyFont="1" applyFill="1" applyBorder="1" applyAlignment="1">
      <alignment vertical="center" wrapText="1"/>
    </xf>
    <xf numFmtId="38" fontId="14" fillId="3" borderId="3" xfId="0" applyNumberFormat="1" applyFont="1" applyFill="1" applyBorder="1" applyAlignment="1">
      <alignment horizontal="right" vertical="center" wrapText="1"/>
    </xf>
    <xf numFmtId="0" fontId="14" fillId="3" borderId="6" xfId="0" applyNumberFormat="1" applyFont="1" applyFill="1" applyBorder="1" applyAlignment="1">
      <alignment horizontal="center" vertical="center"/>
    </xf>
    <xf numFmtId="0" fontId="14" fillId="3" borderId="6" xfId="0" applyNumberFormat="1" applyFont="1" applyFill="1" applyBorder="1" applyAlignment="1">
      <alignment vertical="center"/>
    </xf>
    <xf numFmtId="38" fontId="14" fillId="3" borderId="3" xfId="0" applyNumberFormat="1" applyFont="1" applyFill="1" applyBorder="1" applyAlignment="1">
      <alignment horizontal="right" vertical="center"/>
    </xf>
    <xf numFmtId="179" fontId="14" fillId="0" borderId="1" xfId="0" applyNumberFormat="1" applyFont="1" applyFill="1" applyBorder="1" applyAlignment="1">
      <alignment horizontal="left" vertical="center"/>
    </xf>
    <xf numFmtId="0" fontId="14" fillId="3" borderId="3" xfId="2" applyNumberFormat="1" applyFont="1" applyFill="1" applyBorder="1" applyAlignment="1">
      <alignment horizontal="center" vertical="center" wrapText="1"/>
    </xf>
    <xf numFmtId="38" fontId="14" fillId="0" borderId="3" xfId="1" applyNumberFormat="1" applyFont="1" applyBorder="1" applyAlignment="1">
      <alignment horizontal="center" vertical="center"/>
    </xf>
    <xf numFmtId="0" fontId="14" fillId="3" borderId="4" xfId="2" applyNumberFormat="1" applyFont="1" applyFill="1" applyBorder="1" applyAlignment="1">
      <alignment horizontal="center" vertical="center" wrapText="1"/>
    </xf>
    <xf numFmtId="0" fontId="13" fillId="0" borderId="0" xfId="3" applyFont="1" applyFill="1">
      <alignment vertical="center"/>
    </xf>
    <xf numFmtId="0" fontId="14" fillId="0" borderId="0" xfId="3" applyFont="1" applyFill="1">
      <alignment vertical="center"/>
    </xf>
    <xf numFmtId="0" fontId="14" fillId="0" borderId="1" xfId="3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2" applyNumberFormat="1" applyFont="1" applyFill="1" applyBorder="1" applyAlignment="1">
      <alignment horizontal="center" vertical="center" wrapText="1"/>
    </xf>
    <xf numFmtId="0" fontId="11" fillId="0" borderId="0" xfId="3" applyFont="1" applyFill="1">
      <alignment vertical="center"/>
    </xf>
    <xf numFmtId="0" fontId="13" fillId="0" borderId="0" xfId="3" applyFont="1" applyFill="1" applyAlignment="1">
      <alignment horizontal="right" vertical="center"/>
    </xf>
    <xf numFmtId="0" fontId="21" fillId="0" borderId="0" xfId="3" applyFont="1" applyFill="1">
      <alignment vertical="center"/>
    </xf>
    <xf numFmtId="0" fontId="13" fillId="0" borderId="0" xfId="3" applyFont="1" applyFill="1" applyAlignment="1">
      <alignment vertical="center" wrapText="1"/>
    </xf>
    <xf numFmtId="0" fontId="13" fillId="0" borderId="0" xfId="0" applyFont="1"/>
    <xf numFmtId="0" fontId="22" fillId="0" borderId="0" xfId="3" applyFont="1" applyFill="1">
      <alignment vertical="center"/>
    </xf>
    <xf numFmtId="0" fontId="14" fillId="3" borderId="7" xfId="3" applyFont="1" applyFill="1" applyBorder="1" applyAlignment="1">
      <alignment horizontal="center" vertical="center" wrapText="1"/>
    </xf>
    <xf numFmtId="0" fontId="14" fillId="3" borderId="8" xfId="3" applyFont="1" applyFill="1" applyBorder="1" applyAlignment="1">
      <alignment horizontal="center" vertical="center" wrapText="1"/>
    </xf>
    <xf numFmtId="0" fontId="14" fillId="3" borderId="9" xfId="3" applyFont="1" applyFill="1" applyBorder="1" applyAlignment="1">
      <alignment horizontal="center" vertical="center" wrapText="1"/>
    </xf>
    <xf numFmtId="0" fontId="13" fillId="0" borderId="10" xfId="2" applyFont="1" applyFill="1" applyBorder="1" applyAlignment="1" applyProtection="1">
      <alignment vertical="center"/>
    </xf>
    <xf numFmtId="0" fontId="13" fillId="0" borderId="11" xfId="2" applyFont="1" applyFill="1" applyBorder="1" applyAlignment="1" applyProtection="1">
      <alignment vertical="center" shrinkToFi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176" fontId="1" fillId="4" borderId="30" xfId="1" applyNumberFormat="1" applyFont="1" applyFill="1" applyBorder="1" applyAlignment="1" applyProtection="1">
      <alignment vertical="center"/>
    </xf>
    <xf numFmtId="176" fontId="1" fillId="4" borderId="31" xfId="1" applyNumberFormat="1" applyFont="1" applyFill="1" applyBorder="1" applyAlignment="1" applyProtection="1">
      <alignment vertical="center"/>
    </xf>
    <xf numFmtId="176" fontId="1" fillId="4" borderId="32" xfId="1" applyNumberFormat="1" applyFont="1" applyFill="1" applyBorder="1" applyAlignment="1" applyProtection="1">
      <alignment vertical="center"/>
      <protection locked="0"/>
    </xf>
    <xf numFmtId="176" fontId="1" fillId="4" borderId="33" xfId="1" applyNumberFormat="1" applyFont="1" applyFill="1" applyBorder="1" applyAlignment="1" applyProtection="1">
      <alignment vertical="center"/>
    </xf>
    <xf numFmtId="176" fontId="1" fillId="4" borderId="34" xfId="1" applyNumberFormat="1" applyFont="1" applyFill="1" applyBorder="1" applyAlignment="1" applyProtection="1">
      <alignment vertical="center"/>
    </xf>
    <xf numFmtId="176" fontId="1" fillId="4" borderId="35" xfId="1" applyNumberFormat="1" applyFont="1" applyFill="1" applyBorder="1" applyAlignment="1" applyProtection="1">
      <alignment vertical="center"/>
      <protection locked="0"/>
    </xf>
    <xf numFmtId="176" fontId="1" fillId="4" borderId="37" xfId="1" applyNumberFormat="1" applyFont="1" applyFill="1" applyBorder="1" applyAlignment="1" applyProtection="1">
      <alignment vertical="center"/>
    </xf>
    <xf numFmtId="176" fontId="1" fillId="4" borderId="38" xfId="1" applyNumberFormat="1" applyFont="1" applyFill="1" applyBorder="1" applyAlignment="1" applyProtection="1">
      <alignment vertical="center"/>
    </xf>
    <xf numFmtId="176" fontId="17" fillId="3" borderId="13" xfId="1" applyNumberFormat="1" applyFont="1" applyFill="1" applyBorder="1" applyAlignment="1" applyProtection="1">
      <alignment vertical="center" wrapText="1"/>
    </xf>
    <xf numFmtId="176" fontId="17" fillId="3" borderId="39" xfId="1" applyNumberFormat="1" applyFont="1" applyFill="1" applyBorder="1" applyAlignment="1" applyProtection="1">
      <alignment vertical="center" wrapText="1"/>
    </xf>
    <xf numFmtId="176" fontId="17" fillId="3" borderId="14" xfId="1" applyNumberFormat="1" applyFont="1" applyFill="1" applyBorder="1" applyAlignment="1" applyProtection="1">
      <alignment vertical="center" wrapText="1"/>
    </xf>
    <xf numFmtId="0" fontId="26" fillId="0" borderId="0" xfId="0" applyFont="1" applyAlignment="1">
      <alignment vertical="center"/>
    </xf>
    <xf numFmtId="176" fontId="18" fillId="0" borderId="36" xfId="1" applyNumberFormat="1" applyFont="1" applyFill="1" applyBorder="1" applyAlignment="1" applyProtection="1">
      <alignment vertical="center"/>
    </xf>
    <xf numFmtId="0" fontId="32" fillId="0" borderId="1" xfId="0" applyFont="1" applyFill="1" applyBorder="1" applyAlignment="1">
      <alignment horizontal="left" vertical="center" wrapText="1"/>
    </xf>
    <xf numFmtId="38" fontId="32" fillId="0" borderId="4" xfId="1" applyNumberFormat="1" applyFont="1" applyFill="1" applyBorder="1" applyAlignment="1">
      <alignment vertical="center"/>
    </xf>
    <xf numFmtId="38" fontId="32" fillId="0" borderId="3" xfId="1" applyNumberFormat="1" applyFont="1" applyFill="1" applyBorder="1" applyAlignment="1">
      <alignment horizontal="center" vertical="center" wrapText="1"/>
    </xf>
    <xf numFmtId="38" fontId="32" fillId="0" borderId="1" xfId="1" applyNumberFormat="1" applyFont="1" applyFill="1" applyBorder="1" applyAlignment="1">
      <alignment vertical="center" wrapText="1"/>
    </xf>
    <xf numFmtId="0" fontId="32" fillId="0" borderId="1" xfId="3" applyFont="1" applyFill="1" applyBorder="1" applyAlignment="1">
      <alignment horizontal="center" vertical="center"/>
    </xf>
    <xf numFmtId="38" fontId="32" fillId="0" borderId="4" xfId="1" applyNumberFormat="1" applyFont="1" applyBorder="1" applyAlignment="1">
      <alignment horizontal="right" vertical="center"/>
    </xf>
    <xf numFmtId="38" fontId="32" fillId="0" borderId="3" xfId="1" applyNumberFormat="1" applyFont="1" applyBorder="1" applyAlignment="1">
      <alignment horizontal="center" vertical="center"/>
    </xf>
    <xf numFmtId="38" fontId="32" fillId="0" borderId="1" xfId="1" applyNumberFormat="1" applyFont="1" applyBorder="1" applyAlignment="1">
      <alignment horizontal="right" vertical="center"/>
    </xf>
    <xf numFmtId="0" fontId="32" fillId="0" borderId="1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28" fillId="0" borderId="0" xfId="0" applyFont="1" applyAlignment="1">
      <alignment horizontal="left" vertical="center"/>
    </xf>
    <xf numFmtId="0" fontId="28" fillId="0" borderId="12" xfId="0" applyFont="1" applyBorder="1" applyAlignment="1">
      <alignment horizontal="left" vertical="center"/>
    </xf>
    <xf numFmtId="0" fontId="28" fillId="0" borderId="6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38" fontId="11" fillId="4" borderId="0" xfId="1" applyFont="1" applyFill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8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4" fillId="3" borderId="13" xfId="3" applyFont="1" applyFill="1" applyBorder="1" applyAlignment="1">
      <alignment horizontal="center" vertical="center"/>
    </xf>
    <xf numFmtId="0" fontId="14" fillId="3" borderId="14" xfId="3" applyFont="1" applyFill="1" applyBorder="1" applyAlignment="1">
      <alignment horizontal="center" vertical="center"/>
    </xf>
    <xf numFmtId="0" fontId="14" fillId="3" borderId="15" xfId="3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vertical="center"/>
    </xf>
    <xf numFmtId="0" fontId="14" fillId="3" borderId="17" xfId="0" applyFont="1" applyFill="1" applyBorder="1" applyAlignment="1">
      <alignment vertical="center"/>
    </xf>
    <xf numFmtId="0" fontId="14" fillId="3" borderId="18" xfId="0" applyFont="1" applyFill="1" applyBorder="1" applyAlignment="1">
      <alignment vertical="center"/>
    </xf>
    <xf numFmtId="0" fontId="24" fillId="0" borderId="0" xfId="3" applyFont="1" applyFill="1" applyAlignment="1">
      <alignment horizontal="center" vertical="center"/>
    </xf>
    <xf numFmtId="0" fontId="13" fillId="3" borderId="19" xfId="3" applyFont="1" applyFill="1" applyBorder="1" applyAlignment="1">
      <alignment horizontal="center" vertical="center"/>
    </xf>
    <xf numFmtId="0" fontId="13" fillId="3" borderId="20" xfId="3" applyFont="1" applyFill="1" applyBorder="1" applyAlignment="1">
      <alignment horizontal="center" vertical="center"/>
    </xf>
    <xf numFmtId="0" fontId="13" fillId="3" borderId="21" xfId="3" applyFont="1" applyFill="1" applyBorder="1" applyAlignment="1">
      <alignment horizontal="center" vertical="center"/>
    </xf>
    <xf numFmtId="0" fontId="13" fillId="0" borderId="22" xfId="2" applyFont="1" applyFill="1" applyBorder="1" applyAlignment="1" applyProtection="1">
      <alignment horizontal="center" vertical="center" textRotation="255"/>
    </xf>
    <xf numFmtId="0" fontId="13" fillId="0" borderId="23" xfId="2" applyFont="1" applyFill="1" applyBorder="1" applyAlignment="1" applyProtection="1">
      <alignment horizontal="center" vertical="center" textRotation="255"/>
    </xf>
    <xf numFmtId="0" fontId="13" fillId="0" borderId="24" xfId="2" applyFont="1" applyFill="1" applyBorder="1" applyAlignment="1" applyProtection="1">
      <alignment horizontal="center" vertical="center" textRotation="255"/>
    </xf>
    <xf numFmtId="0" fontId="14" fillId="0" borderId="1" xfId="0" applyFont="1" applyBorder="1" applyAlignment="1">
      <alignment horizontal="left" vertical="center" wrapText="1"/>
    </xf>
    <xf numFmtId="0" fontId="17" fillId="0" borderId="5" xfId="3" applyFont="1" applyFill="1" applyBorder="1" applyAlignment="1">
      <alignment horizontal="center" vertical="center"/>
    </xf>
    <xf numFmtId="0" fontId="17" fillId="0" borderId="6" xfId="3" applyFont="1" applyFill="1" applyBorder="1" applyAlignment="1">
      <alignment horizontal="center" vertical="center"/>
    </xf>
    <xf numFmtId="0" fontId="17" fillId="0" borderId="3" xfId="3" applyFont="1" applyFill="1" applyBorder="1" applyAlignment="1">
      <alignment horizontal="center" vertical="center"/>
    </xf>
    <xf numFmtId="0" fontId="25" fillId="0" borderId="0" xfId="3" applyFont="1" applyFill="1" applyAlignment="1">
      <alignment horizontal="center" vertical="center"/>
    </xf>
    <xf numFmtId="0" fontId="14" fillId="3" borderId="1" xfId="2" applyNumberFormat="1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left" vertical="center" wrapText="1"/>
    </xf>
    <xf numFmtId="0" fontId="14" fillId="3" borderId="40" xfId="2" applyFont="1" applyFill="1" applyBorder="1" applyAlignment="1" applyProtection="1">
      <alignment horizontal="center" vertical="center" wrapText="1"/>
    </xf>
    <xf numFmtId="0" fontId="14" fillId="3" borderId="6" xfId="2" applyFont="1" applyFill="1" applyBorder="1" applyAlignment="1" applyProtection="1">
      <alignment horizontal="center" vertical="center"/>
    </xf>
    <xf numFmtId="0" fontId="14" fillId="3" borderId="3" xfId="2" applyFont="1" applyFill="1" applyBorder="1" applyAlignment="1" applyProtection="1">
      <alignment horizontal="center" vertical="center"/>
    </xf>
    <xf numFmtId="0" fontId="14" fillId="0" borderId="5" xfId="2" applyFont="1" applyBorder="1" applyAlignment="1" applyProtection="1">
      <alignment horizontal="left" vertical="center" wrapText="1"/>
      <protection locked="0"/>
    </xf>
    <xf numFmtId="0" fontId="14" fillId="0" borderId="6" xfId="2" applyFont="1" applyBorder="1" applyAlignment="1" applyProtection="1">
      <alignment horizontal="left" vertical="center" wrapText="1"/>
      <protection locked="0"/>
    </xf>
    <xf numFmtId="0" fontId="14" fillId="0" borderId="41" xfId="2" applyFont="1" applyBorder="1" applyAlignment="1" applyProtection="1">
      <alignment horizontal="left" vertical="center" wrapText="1"/>
      <protection locked="0"/>
    </xf>
    <xf numFmtId="0" fontId="14" fillId="0" borderId="25" xfId="2" applyFont="1" applyBorder="1" applyAlignment="1" applyProtection="1">
      <alignment horizontal="left" vertical="center" wrapText="1"/>
      <protection locked="0"/>
    </xf>
    <xf numFmtId="0" fontId="14" fillId="0" borderId="26" xfId="2" applyFont="1" applyBorder="1" applyAlignment="1" applyProtection="1">
      <alignment horizontal="left" vertical="center" wrapText="1"/>
      <protection locked="0"/>
    </xf>
    <xf numFmtId="0" fontId="14" fillId="3" borderId="5" xfId="2" applyFont="1" applyFill="1" applyBorder="1" applyAlignment="1" applyProtection="1">
      <alignment horizontal="center" vertical="center" shrinkToFit="1"/>
    </xf>
    <xf numFmtId="0" fontId="14" fillId="3" borderId="6" xfId="2" applyFont="1" applyFill="1" applyBorder="1" applyAlignment="1" applyProtection="1">
      <alignment horizontal="center" vertical="center" shrinkToFit="1"/>
    </xf>
    <xf numFmtId="0" fontId="14" fillId="3" borderId="3" xfId="2" applyFont="1" applyFill="1" applyBorder="1" applyAlignment="1" applyProtection="1">
      <alignment horizontal="center" vertical="center" shrinkToFit="1"/>
    </xf>
    <xf numFmtId="0" fontId="14" fillId="0" borderId="42" xfId="2" applyFont="1" applyBorder="1" applyAlignment="1" applyProtection="1">
      <alignment horizontal="center" vertical="center" wrapText="1"/>
      <protection locked="0"/>
    </xf>
    <xf numFmtId="0" fontId="14" fillId="0" borderId="43" xfId="2" applyFont="1" applyBorder="1" applyAlignment="1" applyProtection="1">
      <alignment horizontal="center" vertical="center" wrapText="1"/>
      <protection locked="0"/>
    </xf>
    <xf numFmtId="0" fontId="14" fillId="0" borderId="44" xfId="2" applyFont="1" applyBorder="1" applyAlignment="1" applyProtection="1">
      <alignment horizontal="center" vertical="center" wrapText="1"/>
      <protection locked="0"/>
    </xf>
    <xf numFmtId="0" fontId="14" fillId="3" borderId="45" xfId="2" applyFont="1" applyFill="1" applyBorder="1" applyAlignment="1" applyProtection="1">
      <alignment horizontal="center" vertical="center" wrapText="1"/>
    </xf>
    <xf numFmtId="0" fontId="14" fillId="3" borderId="26" xfId="2" applyFont="1" applyFill="1" applyBorder="1" applyAlignment="1" applyProtection="1">
      <alignment horizontal="center" vertical="center"/>
    </xf>
    <xf numFmtId="0" fontId="14" fillId="3" borderId="27" xfId="2" applyFont="1" applyFill="1" applyBorder="1" applyAlignment="1" applyProtection="1">
      <alignment horizontal="center" vertical="center"/>
    </xf>
    <xf numFmtId="0" fontId="14" fillId="3" borderId="40" xfId="2" applyFont="1" applyFill="1" applyBorder="1" applyAlignment="1" applyProtection="1">
      <alignment horizontal="center" vertical="center"/>
    </xf>
    <xf numFmtId="0" fontId="14" fillId="0" borderId="6" xfId="2" applyFont="1" applyBorder="1" applyAlignment="1" applyProtection="1">
      <alignment horizontal="center" vertical="center"/>
      <protection locked="0"/>
    </xf>
    <xf numFmtId="0" fontId="14" fillId="3" borderId="41" xfId="2" applyFont="1" applyFill="1" applyBorder="1" applyAlignment="1" applyProtection="1">
      <alignment horizontal="center" vertical="center"/>
    </xf>
    <xf numFmtId="38" fontId="14" fillId="0" borderId="6" xfId="1" applyFont="1" applyBorder="1" applyAlignment="1" applyProtection="1">
      <alignment horizontal="right" vertical="center"/>
      <protection locked="0"/>
    </xf>
    <xf numFmtId="178" fontId="14" fillId="3" borderId="6" xfId="2" applyNumberFormat="1" applyFont="1" applyFill="1" applyBorder="1" applyAlignment="1" applyProtection="1">
      <alignment horizontal="left" vertical="center"/>
    </xf>
    <xf numFmtId="178" fontId="14" fillId="3" borderId="41" xfId="2" applyNumberFormat="1" applyFont="1" applyFill="1" applyBorder="1" applyAlignment="1" applyProtection="1">
      <alignment horizontal="left" vertical="center"/>
    </xf>
    <xf numFmtId="0" fontId="14" fillId="3" borderId="5" xfId="0" applyFont="1" applyFill="1" applyBorder="1" applyAlignment="1" applyProtection="1">
      <alignment horizontal="center" vertical="center"/>
    </xf>
    <xf numFmtId="0" fontId="14" fillId="3" borderId="6" xfId="0" applyFont="1" applyFill="1" applyBorder="1" applyAlignment="1" applyProtection="1">
      <alignment horizontal="center" vertical="center"/>
    </xf>
    <xf numFmtId="0" fontId="14" fillId="3" borderId="3" xfId="0" applyFont="1" applyFill="1" applyBorder="1" applyAlignment="1" applyProtection="1">
      <alignment horizontal="center" vertical="center"/>
    </xf>
    <xf numFmtId="0" fontId="14" fillId="3" borderId="5" xfId="2" applyFont="1" applyFill="1" applyBorder="1" applyAlignment="1" applyProtection="1">
      <alignment horizontal="center" vertical="center"/>
    </xf>
    <xf numFmtId="38" fontId="32" fillId="0" borderId="6" xfId="1" applyFont="1" applyBorder="1" applyAlignment="1" applyProtection="1">
      <alignment horizontal="right" vertical="center"/>
      <protection locked="0"/>
    </xf>
    <xf numFmtId="0" fontId="14" fillId="0" borderId="41" xfId="2" applyFont="1" applyBorder="1" applyAlignment="1" applyProtection="1">
      <alignment horizontal="center" vertical="center"/>
      <protection locked="0"/>
    </xf>
    <xf numFmtId="0" fontId="14" fillId="3" borderId="46" xfId="2" applyFont="1" applyFill="1" applyBorder="1" applyAlignment="1" applyProtection="1">
      <alignment horizontal="center" vertical="center" wrapText="1" shrinkToFit="1"/>
    </xf>
    <xf numFmtId="0" fontId="14" fillId="3" borderId="12" xfId="2" applyFont="1" applyFill="1" applyBorder="1" applyAlignment="1" applyProtection="1">
      <alignment horizontal="center" vertical="center" wrapText="1" shrinkToFit="1"/>
    </xf>
    <xf numFmtId="0" fontId="14" fillId="3" borderId="28" xfId="2" applyFont="1" applyFill="1" applyBorder="1" applyAlignment="1" applyProtection="1">
      <alignment horizontal="center" vertical="center" wrapText="1" shrinkToFit="1"/>
    </xf>
    <xf numFmtId="0" fontId="14" fillId="0" borderId="5" xfId="2" applyFont="1" applyFill="1" applyBorder="1" applyAlignment="1" applyProtection="1">
      <alignment horizontal="left" vertical="center" wrapText="1" shrinkToFit="1"/>
      <protection locked="0"/>
    </xf>
    <xf numFmtId="0" fontId="14" fillId="0" borderId="6" xfId="2" applyFont="1" applyFill="1" applyBorder="1" applyAlignment="1" applyProtection="1">
      <alignment horizontal="left" vertical="center" wrapText="1" shrinkToFit="1"/>
      <protection locked="0"/>
    </xf>
    <xf numFmtId="0" fontId="14" fillId="0" borderId="41" xfId="2" applyFont="1" applyFill="1" applyBorder="1" applyAlignment="1" applyProtection="1">
      <alignment horizontal="left" vertical="center" wrapText="1" shrinkToFit="1"/>
      <protection locked="0"/>
    </xf>
    <xf numFmtId="0" fontId="14" fillId="0" borderId="12" xfId="2" applyFont="1" applyBorder="1" applyAlignment="1" applyProtection="1">
      <alignment horizontal="center" vertical="center"/>
    </xf>
    <xf numFmtId="0" fontId="14" fillId="3" borderId="47" xfId="2" applyFont="1" applyFill="1" applyBorder="1" applyAlignment="1" applyProtection="1">
      <alignment horizontal="center" vertical="center"/>
    </xf>
    <xf numFmtId="0" fontId="14" fillId="3" borderId="48" xfId="2" applyFont="1" applyFill="1" applyBorder="1" applyAlignment="1" applyProtection="1">
      <alignment horizontal="center" vertical="center"/>
    </xf>
    <xf numFmtId="0" fontId="14" fillId="3" borderId="49" xfId="2" applyFont="1" applyFill="1" applyBorder="1" applyAlignment="1" applyProtection="1">
      <alignment horizontal="center" vertical="center"/>
    </xf>
    <xf numFmtId="0" fontId="14" fillId="0" borderId="50" xfId="2" applyFont="1" applyFill="1" applyBorder="1" applyAlignment="1" applyProtection="1">
      <alignment horizontal="center" vertical="center"/>
      <protection locked="0"/>
    </xf>
    <xf numFmtId="0" fontId="14" fillId="0" borderId="48" xfId="2" applyFont="1" applyFill="1" applyBorder="1" applyAlignment="1" applyProtection="1">
      <alignment horizontal="center" vertical="center"/>
      <protection locked="0"/>
    </xf>
    <xf numFmtId="177" fontId="14" fillId="3" borderId="51" xfId="2" applyNumberFormat="1" applyFont="1" applyFill="1" applyBorder="1" applyAlignment="1" applyProtection="1">
      <alignment horizontal="center" vertical="center" wrapText="1"/>
    </xf>
    <xf numFmtId="177" fontId="14" fillId="3" borderId="52" xfId="2" applyNumberFormat="1" applyFont="1" applyFill="1" applyBorder="1" applyAlignment="1" applyProtection="1">
      <alignment horizontal="center" vertical="center" wrapText="1"/>
    </xf>
    <xf numFmtId="0" fontId="14" fillId="0" borderId="51" xfId="2" applyFont="1" applyFill="1" applyBorder="1" applyAlignment="1" applyProtection="1">
      <alignment horizontal="center" vertical="center"/>
      <protection locked="0"/>
    </xf>
    <xf numFmtId="0" fontId="14" fillId="0" borderId="52" xfId="2" applyFont="1" applyFill="1" applyBorder="1" applyAlignment="1" applyProtection="1">
      <alignment horizontal="center" vertical="center"/>
      <protection locked="0"/>
    </xf>
    <xf numFmtId="0" fontId="14" fillId="0" borderId="53" xfId="2" applyFont="1" applyFill="1" applyBorder="1" applyAlignment="1" applyProtection="1">
      <alignment horizontal="center" vertical="center"/>
      <protection locked="0"/>
    </xf>
    <xf numFmtId="177" fontId="14" fillId="0" borderId="29" xfId="2" applyNumberFormat="1" applyFont="1" applyFill="1" applyBorder="1" applyAlignment="1" applyProtection="1">
      <alignment horizontal="center" vertical="center"/>
      <protection locked="0"/>
    </xf>
    <xf numFmtId="177" fontId="14" fillId="0" borderId="12" xfId="2" applyNumberFormat="1" applyFont="1" applyFill="1" applyBorder="1" applyAlignment="1" applyProtection="1">
      <alignment horizontal="center" vertical="center"/>
      <protection locked="0"/>
    </xf>
    <xf numFmtId="0" fontId="14" fillId="3" borderId="29" xfId="0" applyFont="1" applyFill="1" applyBorder="1" applyAlignment="1" applyProtection="1">
      <alignment horizontal="center" vertical="center"/>
    </xf>
    <xf numFmtId="0" fontId="14" fillId="3" borderId="12" xfId="0" applyFont="1" applyFill="1" applyBorder="1" applyAlignment="1" applyProtection="1">
      <alignment horizontal="center" vertical="center"/>
    </xf>
    <xf numFmtId="0" fontId="14" fillId="3" borderId="28" xfId="0" applyFont="1" applyFill="1" applyBorder="1" applyAlignment="1" applyProtection="1">
      <alignment horizontal="center" vertical="center"/>
    </xf>
    <xf numFmtId="49" fontId="14" fillId="0" borderId="12" xfId="2" applyNumberFormat="1" applyFont="1" applyBorder="1" applyAlignment="1" applyProtection="1">
      <alignment horizontal="center" vertical="center"/>
      <protection locked="0"/>
    </xf>
    <xf numFmtId="49" fontId="14" fillId="0" borderId="54" xfId="2" applyNumberFormat="1" applyFont="1" applyBorder="1" applyAlignment="1" applyProtection="1">
      <alignment horizontal="center" vertical="center"/>
      <protection locked="0"/>
    </xf>
    <xf numFmtId="177" fontId="14" fillId="0" borderId="5" xfId="2" applyNumberFormat="1" applyFont="1" applyFill="1" applyBorder="1" applyAlignment="1" applyProtection="1">
      <alignment horizontal="center" vertical="center"/>
      <protection locked="0"/>
    </xf>
    <xf numFmtId="177" fontId="14" fillId="0" borderId="6" xfId="2" applyNumberFormat="1" applyFont="1" applyFill="1" applyBorder="1" applyAlignment="1" applyProtection="1">
      <alignment horizontal="center" vertical="center"/>
      <protection locked="0"/>
    </xf>
    <xf numFmtId="0" fontId="32" fillId="0" borderId="5" xfId="2" applyFont="1" applyFill="1" applyBorder="1" applyAlignment="1" applyProtection="1">
      <alignment horizontal="left" vertical="center" wrapText="1" shrinkToFit="1"/>
      <protection locked="0"/>
    </xf>
    <xf numFmtId="0" fontId="32" fillId="0" borderId="6" xfId="2" applyFont="1" applyFill="1" applyBorder="1" applyAlignment="1" applyProtection="1">
      <alignment horizontal="left" vertical="center" wrapText="1" shrinkToFit="1"/>
      <protection locked="0"/>
    </xf>
    <xf numFmtId="0" fontId="32" fillId="0" borderId="41" xfId="2" applyFont="1" applyFill="1" applyBorder="1" applyAlignment="1" applyProtection="1">
      <alignment horizontal="left" vertical="center" wrapText="1" shrinkToFit="1"/>
      <protection locked="0"/>
    </xf>
    <xf numFmtId="0" fontId="32" fillId="0" borderId="6" xfId="2" applyFont="1" applyBorder="1" applyAlignment="1" applyProtection="1">
      <alignment horizontal="center" vertical="center"/>
      <protection locked="0"/>
    </xf>
    <xf numFmtId="177" fontId="14" fillId="3" borderId="40" xfId="2" applyNumberFormat="1" applyFont="1" applyFill="1" applyBorder="1" applyAlignment="1" applyProtection="1">
      <alignment horizontal="center" vertical="center"/>
    </xf>
    <xf numFmtId="177" fontId="14" fillId="3" borderId="6" xfId="2" applyNumberFormat="1" applyFont="1" applyFill="1" applyBorder="1" applyAlignment="1" applyProtection="1">
      <alignment horizontal="center" vertical="center"/>
    </xf>
    <xf numFmtId="177" fontId="14" fillId="3" borderId="3" xfId="2" applyNumberFormat="1" applyFont="1" applyFill="1" applyBorder="1" applyAlignment="1" applyProtection="1">
      <alignment horizontal="center" vertical="center"/>
    </xf>
    <xf numFmtId="177" fontId="32" fillId="0" borderId="5" xfId="2" applyNumberFormat="1" applyFont="1" applyFill="1" applyBorder="1" applyAlignment="1" applyProtection="1">
      <alignment horizontal="left" vertical="center"/>
      <protection locked="0"/>
    </xf>
    <xf numFmtId="177" fontId="32" fillId="0" borderId="6" xfId="2" applyNumberFormat="1" applyFont="1" applyFill="1" applyBorder="1" applyAlignment="1" applyProtection="1">
      <alignment horizontal="left" vertical="center"/>
      <protection locked="0"/>
    </xf>
    <xf numFmtId="177" fontId="32" fillId="0" borderId="41" xfId="2" applyNumberFormat="1" applyFont="1" applyFill="1" applyBorder="1" applyAlignment="1" applyProtection="1">
      <alignment horizontal="left" vertical="center"/>
      <protection locked="0"/>
    </xf>
    <xf numFmtId="177" fontId="32" fillId="0" borderId="5" xfId="2" applyNumberFormat="1" applyFont="1" applyFill="1" applyBorder="1" applyAlignment="1" applyProtection="1">
      <alignment horizontal="center" vertical="center"/>
      <protection locked="0"/>
    </xf>
    <xf numFmtId="177" fontId="32" fillId="0" borderId="6" xfId="2" applyNumberFormat="1" applyFont="1" applyFill="1" applyBorder="1" applyAlignment="1" applyProtection="1">
      <alignment horizontal="center" vertical="center"/>
      <protection locked="0"/>
    </xf>
    <xf numFmtId="0" fontId="32" fillId="0" borderId="41" xfId="2" applyFont="1" applyBorder="1" applyAlignment="1" applyProtection="1">
      <alignment horizontal="center" vertical="center"/>
      <protection locked="0"/>
    </xf>
    <xf numFmtId="0" fontId="32" fillId="0" borderId="51" xfId="2" applyFont="1" applyFill="1" applyBorder="1" applyAlignment="1" applyProtection="1">
      <alignment horizontal="center" vertical="center"/>
      <protection locked="0"/>
    </xf>
    <xf numFmtId="0" fontId="32" fillId="0" borderId="52" xfId="2" applyFont="1" applyFill="1" applyBorder="1" applyAlignment="1" applyProtection="1">
      <alignment horizontal="center" vertical="center"/>
      <protection locked="0"/>
    </xf>
    <xf numFmtId="0" fontId="32" fillId="0" borderId="53" xfId="2" applyFont="1" applyFill="1" applyBorder="1" applyAlignment="1" applyProtection="1">
      <alignment horizontal="center" vertical="center"/>
      <protection locked="0"/>
    </xf>
    <xf numFmtId="177" fontId="32" fillId="0" borderId="29" xfId="2" applyNumberFormat="1" applyFont="1" applyFill="1" applyBorder="1" applyAlignment="1" applyProtection="1">
      <alignment horizontal="center" vertical="center"/>
      <protection locked="0"/>
    </xf>
    <xf numFmtId="177" fontId="32" fillId="0" borderId="12" xfId="2" applyNumberFormat="1" applyFont="1" applyFill="1" applyBorder="1" applyAlignment="1" applyProtection="1">
      <alignment horizontal="center" vertical="center"/>
      <protection locked="0"/>
    </xf>
    <xf numFmtId="49" fontId="32" fillId="0" borderId="12" xfId="2" applyNumberFormat="1" applyFont="1" applyBorder="1" applyAlignment="1" applyProtection="1">
      <alignment horizontal="center" vertical="center"/>
      <protection locked="0"/>
    </xf>
    <xf numFmtId="49" fontId="32" fillId="0" borderId="54" xfId="2" applyNumberFormat="1" applyFont="1" applyBorder="1" applyAlignment="1" applyProtection="1">
      <alignment horizontal="center" vertical="center"/>
      <protection locked="0"/>
    </xf>
    <xf numFmtId="177" fontId="14" fillId="0" borderId="5" xfId="2" applyNumberFormat="1" applyFont="1" applyFill="1" applyBorder="1" applyAlignment="1" applyProtection="1">
      <alignment horizontal="left" vertical="center"/>
      <protection locked="0"/>
    </xf>
    <xf numFmtId="177" fontId="14" fillId="0" borderId="6" xfId="2" applyNumberFormat="1" applyFont="1" applyFill="1" applyBorder="1" applyAlignment="1" applyProtection="1">
      <alignment horizontal="left" vertical="center"/>
      <protection locked="0"/>
    </xf>
    <xf numFmtId="177" fontId="14" fillId="0" borderId="41" xfId="2" applyNumberFormat="1" applyFont="1" applyFill="1" applyBorder="1" applyAlignment="1" applyProtection="1">
      <alignment horizontal="left" vertical="center"/>
      <protection locked="0"/>
    </xf>
    <xf numFmtId="0" fontId="32" fillId="0" borderId="25" xfId="2" applyFont="1" applyBorder="1" applyAlignment="1" applyProtection="1">
      <alignment horizontal="left" vertical="center" wrapText="1"/>
      <protection locked="0"/>
    </xf>
    <xf numFmtId="0" fontId="32" fillId="0" borderId="26" xfId="2" applyFont="1" applyBorder="1" applyAlignment="1" applyProtection="1">
      <alignment horizontal="left" vertical="center" wrapText="1"/>
      <protection locked="0"/>
    </xf>
    <xf numFmtId="0" fontId="32" fillId="0" borderId="6" xfId="2" applyFont="1" applyBorder="1" applyAlignment="1" applyProtection="1">
      <alignment horizontal="left" vertical="center" wrapText="1"/>
      <protection locked="0"/>
    </xf>
    <xf numFmtId="0" fontId="32" fillId="0" borderId="41" xfId="2" applyFont="1" applyBorder="1" applyAlignment="1" applyProtection="1">
      <alignment horizontal="left" vertical="center" wrapText="1"/>
      <protection locked="0"/>
    </xf>
    <xf numFmtId="0" fontId="32" fillId="0" borderId="42" xfId="2" applyFont="1" applyBorder="1" applyAlignment="1" applyProtection="1">
      <alignment horizontal="center" vertical="center" wrapText="1"/>
      <protection locked="0"/>
    </xf>
    <xf numFmtId="0" fontId="32" fillId="0" borderId="43" xfId="2" applyFont="1" applyBorder="1" applyAlignment="1" applyProtection="1">
      <alignment horizontal="center" vertical="center" wrapText="1"/>
      <protection locked="0"/>
    </xf>
    <xf numFmtId="0" fontId="32" fillId="0" borderId="44" xfId="2" applyFont="1" applyBorder="1" applyAlignment="1" applyProtection="1">
      <alignment horizontal="center" vertical="center" wrapText="1"/>
      <protection locked="0"/>
    </xf>
    <xf numFmtId="0" fontId="14" fillId="0" borderId="12" xfId="2" applyFont="1" applyFill="1" applyBorder="1" applyAlignment="1" applyProtection="1">
      <alignment horizontal="center" vertical="center" wrapText="1" shrinkToFit="1"/>
    </xf>
    <xf numFmtId="0" fontId="32" fillId="0" borderId="5" xfId="2" applyFont="1" applyBorder="1" applyAlignment="1" applyProtection="1">
      <alignment horizontal="left" vertical="center" wrapText="1"/>
      <protection locked="0"/>
    </xf>
  </cellXfs>
  <cellStyles count="5">
    <cellStyle name="桁区切り" xfId="1" builtinId="6"/>
    <cellStyle name="標準" xfId="0" builtinId="0"/>
    <cellStyle name="標準 2" xfId="2"/>
    <cellStyle name="標準 3" xfId="3"/>
    <cellStyle name="標準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422274</xdr:colOff>
      <xdr:row>23</xdr:row>
      <xdr:rowOff>285750</xdr:rowOff>
    </xdr:from>
    <xdr:to>
      <xdr:col>13</xdr:col>
      <xdr:colOff>209599</xdr:colOff>
      <xdr:row>27</xdr:row>
      <xdr:rowOff>57150</xdr:rowOff>
    </xdr:to>
    <xdr:sp macro="" textlink="">
      <xdr:nvSpPr>
        <xdr:cNvPr id="5" name="角丸四角形吹き出し 4"/>
        <xdr:cNvSpPr>
          <a:spLocks noChangeArrowheads="1"/>
        </xdr:cNvSpPr>
      </xdr:nvSpPr>
      <xdr:spPr bwMode="auto">
        <a:xfrm>
          <a:off x="6896099" y="5686425"/>
          <a:ext cx="1819276" cy="685800"/>
        </a:xfrm>
        <a:prstGeom prst="wedgeRoundRectCallout">
          <a:avLst>
            <a:gd name="adj1" fmla="val -72359"/>
            <a:gd name="adj2" fmla="val 2618"/>
            <a:gd name="adj3" fmla="val 16667"/>
          </a:avLst>
        </a:prstGeom>
        <a:solidFill>
          <a:srgbClr val="FFFFFF"/>
        </a:solidFill>
        <a:ln w="28575">
          <a:solidFill>
            <a:srgbClr val="FF0000"/>
          </a:solidFill>
          <a:round/>
          <a:headEnd/>
          <a:tailEnd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vert="horz" wrap="square" lIns="74295" tIns="8890" rIns="74295" bIns="8890" anchor="ctr" anchorCtr="0" upright="1">
          <a:noAutofit/>
        </a:bodyPr>
        <a:lstStyle/>
        <a:p>
          <a:pPr algn="l">
            <a:lnSpc>
              <a:spcPts val="1200"/>
            </a:lnSpc>
            <a:spcAft>
              <a:spcPts val="0"/>
            </a:spcAft>
          </a:pPr>
          <a:r>
            <a:rPr lang="ja-JP" altLang="en-US" sz="1000" b="1" kern="100"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「３　変更前の交付予定額」は</a:t>
          </a:r>
          <a:r>
            <a:rPr lang="ja-JP" sz="1000" b="1" kern="100"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現時点での交付予定</a:t>
          </a:r>
          <a:r>
            <a:rPr lang="ja-JP" altLang="en-US" sz="1000" b="1" kern="100"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額</a:t>
          </a:r>
          <a:r>
            <a:rPr lang="ja-JP" sz="1000" kern="100"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を</a:t>
          </a:r>
          <a:endParaRPr lang="en-US" altLang="ja-JP" sz="1000" kern="100">
            <a:effectLst/>
            <a:latin typeface="Century" panose="02040604050505020304" pitchFamily="18" charset="0"/>
            <a:ea typeface="ＭＳ Ｐゴシック" panose="020B0600070205080204" pitchFamily="50" charset="-128"/>
            <a:cs typeface="Times New Roman" panose="02020603050405020304" pitchFamily="18" charset="0"/>
          </a:endParaRPr>
        </a:p>
        <a:p>
          <a:pPr algn="l">
            <a:lnSpc>
              <a:spcPts val="1200"/>
            </a:lnSpc>
            <a:spcAft>
              <a:spcPts val="0"/>
            </a:spcAft>
          </a:pPr>
          <a:r>
            <a:rPr lang="ja-JP" sz="1000" kern="100"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記入してください。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oneCellAnchor>
    <xdr:from>
      <xdr:col>1</xdr:col>
      <xdr:colOff>127000</xdr:colOff>
      <xdr:row>1</xdr:row>
      <xdr:rowOff>25400</xdr:rowOff>
    </xdr:from>
    <xdr:ext cx="3185487" cy="268159"/>
    <xdr:sp macro="" textlink="">
      <xdr:nvSpPr>
        <xdr:cNvPr id="8" name="角丸四角形 7"/>
        <xdr:cNvSpPr>
          <a:spLocks noChangeArrowheads="1"/>
        </xdr:cNvSpPr>
      </xdr:nvSpPr>
      <xdr:spPr bwMode="auto">
        <a:xfrm>
          <a:off x="755650" y="190500"/>
          <a:ext cx="3185487" cy="268159"/>
        </a:xfrm>
        <a:prstGeom prst="roundRect">
          <a:avLst>
            <a:gd name="adj" fmla="val 16667"/>
          </a:avLst>
        </a:prstGeom>
        <a:solidFill>
          <a:srgbClr val="FFFFFF"/>
        </a:solidFill>
        <a:ln w="19050" algn="ctr">
          <a:solidFill>
            <a:srgbClr val="FF0000"/>
          </a:solidFill>
          <a:miter lim="800000"/>
          <a:headEnd/>
          <a:tailEnd/>
        </a:ln>
      </xdr:spPr>
      <xdr:txBody>
        <a:bodyPr wrap="none" lIns="91440" tIns="45720" rIns="91440" bIns="45720" anchor="ctr" upright="1">
          <a:spAutoFit/>
        </a:bodyPr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9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HG丸ｺﾞｼｯｸM-PRO"/>
              <a:ea typeface="HG丸ｺﾞｼｯｸM-PRO"/>
            </a:rPr>
            <a:t>変更内容に係る契約・発注より前の日付にしてください。</a:t>
          </a:r>
          <a:endParaRPr kumimoji="0" lang="ja-JP" altLang="en-US" sz="12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Times New Roman"/>
            <a:ea typeface="HG丸ｺﾞｼｯｸM-PRO"/>
            <a:cs typeface="Times New Roman"/>
          </a:endParaRPr>
        </a:p>
      </xdr:txBody>
    </xdr:sp>
    <xdr:clientData/>
  </xdr:oneCellAnchor>
  <xdr:twoCellAnchor>
    <xdr:from>
      <xdr:col>8</xdr:col>
      <xdr:colOff>717550</xdr:colOff>
      <xdr:row>9</xdr:row>
      <xdr:rowOff>38100</xdr:rowOff>
    </xdr:from>
    <xdr:to>
      <xdr:col>9</xdr:col>
      <xdr:colOff>349250</xdr:colOff>
      <xdr:row>11</xdr:row>
      <xdr:rowOff>228600</xdr:rowOff>
    </xdr:to>
    <xdr:grpSp>
      <xdr:nvGrpSpPr>
        <xdr:cNvPr id="15" name="グループ化 19"/>
        <xdr:cNvGrpSpPr>
          <a:grpSpLocks/>
        </xdr:cNvGrpSpPr>
      </xdr:nvGrpSpPr>
      <xdr:grpSpPr bwMode="auto">
        <a:xfrm>
          <a:off x="5413958" y="1857569"/>
          <a:ext cx="362598" cy="610378"/>
          <a:chOff x="13254" y="0"/>
          <a:chExt cx="4247" cy="6131"/>
        </a:xfrm>
      </xdr:grpSpPr>
      <xdr:sp macro="" textlink="">
        <xdr:nvSpPr>
          <xdr:cNvPr id="16" name="円/楕円 5"/>
          <xdr:cNvSpPr>
            <a:spLocks noChangeArrowheads="1"/>
          </xdr:cNvSpPr>
        </xdr:nvSpPr>
        <xdr:spPr bwMode="auto">
          <a:xfrm>
            <a:off x="13254" y="0"/>
            <a:ext cx="4247" cy="4184"/>
          </a:xfrm>
          <a:prstGeom prst="ellipse">
            <a:avLst/>
          </a:prstGeom>
          <a:noFill/>
          <a:ln w="28575">
            <a:solidFill>
              <a:srgbClr val="FF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7" name="テキスト ボックス 21"/>
          <xdr:cNvSpPr txBox="1">
            <a:spLocks noChangeArrowheads="1"/>
          </xdr:cNvSpPr>
        </xdr:nvSpPr>
        <xdr:spPr bwMode="auto">
          <a:xfrm>
            <a:off x="13326" y="379"/>
            <a:ext cx="3383" cy="575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000" tIns="36000" rIns="36000" bIns="3600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ja-JP" altLang="en-US" sz="1200" b="1" i="0" u="none" strike="noStrike" baseline="0">
                <a:solidFill>
                  <a:srgbClr val="FF0000"/>
                </a:solidFill>
                <a:latin typeface="HG丸ｺﾞｼｯｸM-PRO"/>
                <a:ea typeface="HG丸ｺﾞｼｯｸM-PRO"/>
              </a:rPr>
              <a:t>之印</a:t>
            </a:r>
          </a:p>
        </xdr:txBody>
      </xdr:sp>
      <xdr:sp macro="" textlink="">
        <xdr:nvSpPr>
          <xdr:cNvPr id="18" name="円/楕円 7"/>
          <xdr:cNvSpPr>
            <a:spLocks noChangeArrowheads="1"/>
          </xdr:cNvSpPr>
        </xdr:nvSpPr>
        <xdr:spPr bwMode="auto">
          <a:xfrm>
            <a:off x="15501" y="577"/>
            <a:ext cx="1405" cy="1396"/>
          </a:xfrm>
          <a:prstGeom prst="ellipse">
            <a:avLst/>
          </a:prstGeom>
          <a:noFill/>
          <a:ln w="19050">
            <a:solidFill>
              <a:srgbClr val="FF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9" name="円/楕円 8"/>
          <xdr:cNvSpPr>
            <a:spLocks noChangeArrowheads="1"/>
          </xdr:cNvSpPr>
        </xdr:nvSpPr>
        <xdr:spPr bwMode="auto">
          <a:xfrm>
            <a:off x="15517" y="2101"/>
            <a:ext cx="1404" cy="1396"/>
          </a:xfrm>
          <a:prstGeom prst="ellipse">
            <a:avLst/>
          </a:prstGeom>
          <a:noFill/>
          <a:ln w="19050">
            <a:solidFill>
              <a:srgbClr val="FF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</xdr:grpSp>
    <xdr:clientData/>
  </xdr:twoCellAnchor>
  <xdr:twoCellAnchor>
    <xdr:from>
      <xdr:col>8</xdr:col>
      <xdr:colOff>156530</xdr:colOff>
      <xdr:row>11</xdr:row>
      <xdr:rowOff>38100</xdr:rowOff>
    </xdr:from>
    <xdr:to>
      <xdr:col>9</xdr:col>
      <xdr:colOff>159103</xdr:colOff>
      <xdr:row>12</xdr:row>
      <xdr:rowOff>254259</xdr:rowOff>
    </xdr:to>
    <xdr:cxnSp macro="">
      <xdr:nvCxnSpPr>
        <xdr:cNvPr id="20" name="直線矢印コネクタ 19"/>
        <xdr:cNvCxnSpPr>
          <a:stCxn id="21" idx="0"/>
        </xdr:cNvCxnSpPr>
      </xdr:nvCxnSpPr>
      <xdr:spPr bwMode="auto">
        <a:xfrm flipV="1">
          <a:off x="4880152" y="2260600"/>
          <a:ext cx="747727" cy="527179"/>
        </a:xfrm>
        <a:prstGeom prst="straightConnector1">
          <a:avLst/>
        </a:prstGeom>
        <a:ln w="12700">
          <a:solidFill>
            <a:srgbClr val="FF0000"/>
          </a:solidFill>
          <a:prstDash val="sys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6</xdr:col>
      <xdr:colOff>265405</xdr:colOff>
      <xdr:row>12</xdr:row>
      <xdr:rowOff>254259</xdr:rowOff>
    </xdr:from>
    <xdr:ext cx="1842760" cy="434161"/>
    <xdr:sp macro="" textlink="">
      <xdr:nvSpPr>
        <xdr:cNvPr id="21" name="角丸四角形 2"/>
        <xdr:cNvSpPr>
          <a:spLocks noChangeArrowheads="1"/>
        </xdr:cNvSpPr>
      </xdr:nvSpPr>
      <xdr:spPr bwMode="auto">
        <a:xfrm>
          <a:off x="3958772" y="2787779"/>
          <a:ext cx="1842760" cy="434161"/>
        </a:xfrm>
        <a:prstGeom prst="roundRect">
          <a:avLst>
            <a:gd name="adj" fmla="val 16667"/>
          </a:avLst>
        </a:prstGeom>
        <a:solidFill>
          <a:srgbClr val="FFFFFF"/>
        </a:solidFill>
        <a:ln w="19050" algn="ctr">
          <a:solidFill>
            <a:srgbClr val="FF0000"/>
          </a:solidFill>
          <a:miter lim="800000"/>
          <a:headEnd/>
          <a:tailEnd/>
        </a:ln>
      </xdr:spPr>
      <xdr:txBody>
        <a:bodyPr wrap="square" lIns="91440" tIns="45720" rIns="91440" bIns="45720" anchor="ctr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/>
            </a:rPr>
            <a:t>申請書に押印した</a:t>
          </a:r>
          <a:endParaRPr lang="en-US" altLang="ja-JP" sz="9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  <a:cs typeface="Times New Roman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/>
            </a:rPr>
            <a:t>印鑑登録済の代表者印（実印）</a:t>
          </a:r>
        </a:p>
      </xdr:txBody>
    </xdr:sp>
    <xdr:clientData/>
  </xdr:oneCellAnchor>
  <xdr:twoCellAnchor>
    <xdr:from>
      <xdr:col>6</xdr:col>
      <xdr:colOff>245437</xdr:colOff>
      <xdr:row>1</xdr:row>
      <xdr:rowOff>146050</xdr:rowOff>
    </xdr:from>
    <xdr:to>
      <xdr:col>7</xdr:col>
      <xdr:colOff>12700</xdr:colOff>
      <xdr:row>1</xdr:row>
      <xdr:rowOff>159480</xdr:rowOff>
    </xdr:to>
    <xdr:cxnSp macro="">
      <xdr:nvCxnSpPr>
        <xdr:cNvPr id="22" name="直線矢印コネクタ 21"/>
        <xdr:cNvCxnSpPr>
          <a:stCxn id="8" idx="3"/>
        </xdr:cNvCxnSpPr>
      </xdr:nvCxnSpPr>
      <xdr:spPr bwMode="auto">
        <a:xfrm flipV="1">
          <a:off x="3941137" y="311150"/>
          <a:ext cx="395913" cy="13430"/>
        </a:xfrm>
        <a:prstGeom prst="straightConnector1">
          <a:avLst/>
        </a:prstGeom>
        <a:ln w="12700">
          <a:solidFill>
            <a:srgbClr val="FF0000"/>
          </a:solidFill>
          <a:prstDash val="sys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213826</xdr:colOff>
      <xdr:row>3</xdr:row>
      <xdr:rowOff>6479</xdr:rowOff>
    </xdr:from>
    <xdr:to>
      <xdr:col>9</xdr:col>
      <xdr:colOff>311410</xdr:colOff>
      <xdr:row>5</xdr:row>
      <xdr:rowOff>82679</xdr:rowOff>
    </xdr:to>
    <xdr:sp macro="" textlink="">
      <xdr:nvSpPr>
        <xdr:cNvPr id="26" name="テキスト ボックス 25"/>
        <xdr:cNvSpPr txBox="1"/>
      </xdr:nvSpPr>
      <xdr:spPr>
        <a:xfrm>
          <a:off x="3278673" y="576683"/>
          <a:ext cx="2501513" cy="464976"/>
        </a:xfrm>
        <a:prstGeom prst="rect">
          <a:avLst/>
        </a:prstGeom>
        <a:solidFill>
          <a:schemeClr val="bg1"/>
        </a:solidFill>
        <a:ln w="28575" cmpd="sng">
          <a:solidFill>
            <a:srgbClr val="FF0000"/>
          </a:solidFill>
          <a:prstDash val="sys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solidFill>
                <a:srgbClr val="0070C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青字</a:t>
          </a:r>
          <a:r>
            <a:rPr kumimoji="1" lang="ja-JP" altLang="en-US" sz="110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部分がご記入いただく箇所です。</a:t>
          </a:r>
        </a:p>
      </xdr:txBody>
    </xdr:sp>
    <xdr:clientData/>
  </xdr:twoCellAnchor>
  <xdr:oneCellAnchor>
    <xdr:from>
      <xdr:col>0</xdr:col>
      <xdr:colOff>44451</xdr:colOff>
      <xdr:row>6</xdr:row>
      <xdr:rowOff>1342</xdr:rowOff>
    </xdr:from>
    <xdr:ext cx="2235200" cy="1166277"/>
    <xdr:sp macro="" textlink="">
      <xdr:nvSpPr>
        <xdr:cNvPr id="29" name="角丸四角形 2"/>
        <xdr:cNvSpPr>
          <a:spLocks noChangeArrowheads="1"/>
        </xdr:cNvSpPr>
      </xdr:nvSpPr>
      <xdr:spPr bwMode="auto">
        <a:xfrm>
          <a:off x="44451" y="1131642"/>
          <a:ext cx="2235200" cy="1166277"/>
        </a:xfrm>
        <a:prstGeom prst="roundRect">
          <a:avLst>
            <a:gd name="adj" fmla="val 16667"/>
          </a:avLst>
        </a:prstGeom>
        <a:solidFill>
          <a:srgbClr val="FFFFFF"/>
        </a:solidFill>
        <a:ln w="19050" algn="ctr">
          <a:solidFill>
            <a:srgbClr val="FF0000"/>
          </a:solidFill>
          <a:miter lim="800000"/>
          <a:headEnd/>
          <a:tailEnd/>
        </a:ln>
      </xdr:spPr>
      <xdr:txBody>
        <a:bodyPr wrap="square" lIns="91440" tIns="45720" rIns="91440" bIns="45720" anchor="ctr" upright="1">
          <a:spAutoFit/>
        </a:bodyPr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・申請書に記載した内容を記入してください。</a:t>
          </a:r>
          <a:endParaRPr lang="ja-JP" altLang="en-US" sz="900" b="0" i="0" u="none" strike="noStrike" baseline="0">
            <a:solidFill>
              <a:srgbClr val="FF0000"/>
            </a:solidFill>
            <a:latin typeface="Times New Roman"/>
            <a:ea typeface="HG丸ｺﾞｼｯｸM-PRO"/>
            <a:cs typeface="Times New Roman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（※「変更届（様式第４－４号）」を提出された場合は、変更届の内容を記入してください。）</a:t>
          </a:r>
          <a:endParaRPr lang="ja-JP" altLang="en-US" sz="1200" b="0" i="0" u="none" strike="noStrike" baseline="0">
            <a:solidFill>
              <a:srgbClr val="000000"/>
            </a:solidFill>
            <a:latin typeface="Times New Roman"/>
            <a:ea typeface="HG丸ｺﾞｼｯｸM-PRO"/>
            <a:cs typeface="Times New Roman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・「代表取締役」等についても正確に記入してください。</a:t>
          </a:r>
          <a:endParaRPr lang="ja-JP" altLang="en-US" sz="1200" b="0" i="0" u="none" strike="noStrike" baseline="0">
            <a:solidFill>
              <a:srgbClr val="000000"/>
            </a:solidFill>
            <a:latin typeface="Times New Roman"/>
            <a:ea typeface="HG丸ｺﾞｼｯｸM-PRO"/>
            <a:cs typeface="Times New Roman"/>
          </a:endParaRPr>
        </a:p>
      </xdr:txBody>
    </xdr:sp>
    <xdr:clientData/>
  </xdr:oneCellAnchor>
  <xdr:twoCellAnchor editAs="oneCell">
    <xdr:from>
      <xdr:col>3</xdr:col>
      <xdr:colOff>469901</xdr:colOff>
      <xdr:row>8</xdr:row>
      <xdr:rowOff>127281</xdr:rowOff>
    </xdr:from>
    <xdr:to>
      <xdr:col>4</xdr:col>
      <xdr:colOff>69850</xdr:colOff>
      <xdr:row>8</xdr:row>
      <xdr:rowOff>184150</xdr:rowOff>
    </xdr:to>
    <xdr:cxnSp macro="">
      <xdr:nvCxnSpPr>
        <xdr:cNvPr id="30" name="直線矢印コネクタ 29"/>
        <xdr:cNvCxnSpPr>
          <a:stCxn id="29" idx="3"/>
        </xdr:cNvCxnSpPr>
      </xdr:nvCxnSpPr>
      <xdr:spPr bwMode="auto">
        <a:xfrm>
          <a:off x="2279651" y="1714781"/>
          <a:ext cx="228599" cy="56869"/>
        </a:xfrm>
        <a:prstGeom prst="straightConnector1">
          <a:avLst/>
        </a:prstGeom>
        <a:ln w="12700">
          <a:solidFill>
            <a:srgbClr val="FF0000"/>
          </a:solidFill>
          <a:prstDash val="sys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200028</xdr:colOff>
      <xdr:row>20</xdr:row>
      <xdr:rowOff>192861</xdr:rowOff>
    </xdr:from>
    <xdr:to>
      <xdr:col>6</xdr:col>
      <xdr:colOff>487660</xdr:colOff>
      <xdr:row>21</xdr:row>
      <xdr:rowOff>171541</xdr:rowOff>
    </xdr:to>
    <xdr:cxnSp macro="">
      <xdr:nvCxnSpPr>
        <xdr:cNvPr id="33" name="直線矢印コネクタ 32"/>
        <xdr:cNvCxnSpPr>
          <a:stCxn id="34" idx="2"/>
        </xdr:cNvCxnSpPr>
      </xdr:nvCxnSpPr>
      <xdr:spPr bwMode="auto">
        <a:xfrm flipH="1">
          <a:off x="3267078" y="4822011"/>
          <a:ext cx="916282" cy="245380"/>
        </a:xfrm>
        <a:prstGeom prst="straightConnector1">
          <a:avLst/>
        </a:prstGeom>
        <a:ln w="12700">
          <a:solidFill>
            <a:srgbClr val="FF0000"/>
          </a:solidFill>
          <a:prstDash val="sys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5</xdr:col>
      <xdr:colOff>241300</xdr:colOff>
      <xdr:row>18</xdr:row>
      <xdr:rowOff>190500</xdr:rowOff>
    </xdr:from>
    <xdr:ext cx="1750020" cy="434161"/>
    <xdr:sp macro="" textlink="">
      <xdr:nvSpPr>
        <xdr:cNvPr id="34" name="角丸四角形 2"/>
        <xdr:cNvSpPr>
          <a:spLocks noChangeArrowheads="1"/>
        </xdr:cNvSpPr>
      </xdr:nvSpPr>
      <xdr:spPr bwMode="auto">
        <a:xfrm>
          <a:off x="3308350" y="4387850"/>
          <a:ext cx="1750020" cy="434161"/>
        </a:xfrm>
        <a:prstGeom prst="roundRect">
          <a:avLst>
            <a:gd name="adj" fmla="val 16667"/>
          </a:avLst>
        </a:prstGeom>
        <a:solidFill>
          <a:srgbClr val="FFFFFF"/>
        </a:solidFill>
        <a:ln w="19050" algn="ctr">
          <a:solidFill>
            <a:srgbClr val="FF0000"/>
          </a:solidFill>
          <a:miter lim="800000"/>
          <a:headEnd/>
          <a:tailEnd/>
        </a:ln>
      </xdr:spPr>
      <xdr:txBody>
        <a:bodyPr wrap="square" lIns="91440" tIns="45720" rIns="91440" bIns="45720" anchor="ctr" upright="1">
          <a:spAutoFit/>
        </a:bodyPr>
        <a:lstStyle/>
        <a:p>
          <a:pPr algn="l" rtl="0">
            <a:defRPr sz="1000"/>
          </a:pPr>
          <a:r>
            <a:rPr kumimoji="1" lang="ja-JP" altLang="ja-JP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交付決定通知書に記載された内容を記入してください。</a:t>
          </a:r>
          <a:endParaRPr lang="ja-JP" altLang="en-US" sz="9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  <a:cs typeface="Times New Roman"/>
          </a:endParaRPr>
        </a:p>
      </xdr:txBody>
    </xdr:sp>
    <xdr:clientData/>
  </xdr:oneCellAnchor>
  <xdr:twoCellAnchor editAs="oneCell">
    <xdr:from>
      <xdr:col>6</xdr:col>
      <xdr:colOff>622041</xdr:colOff>
      <xdr:row>23</xdr:row>
      <xdr:rowOff>304051</xdr:rowOff>
    </xdr:from>
    <xdr:to>
      <xdr:col>8</xdr:col>
      <xdr:colOff>304654</xdr:colOff>
      <xdr:row>25</xdr:row>
      <xdr:rowOff>84235</xdr:rowOff>
    </xdr:to>
    <xdr:cxnSp macro="">
      <xdr:nvCxnSpPr>
        <xdr:cNvPr id="38" name="直線矢印コネクタ 37"/>
        <xdr:cNvCxnSpPr>
          <a:stCxn id="39" idx="2"/>
        </xdr:cNvCxnSpPr>
      </xdr:nvCxnSpPr>
      <xdr:spPr bwMode="auto">
        <a:xfrm flipH="1">
          <a:off x="4315408" y="5623796"/>
          <a:ext cx="712869" cy="240235"/>
        </a:xfrm>
        <a:prstGeom prst="straightConnector1">
          <a:avLst/>
        </a:prstGeom>
        <a:ln w="12700">
          <a:solidFill>
            <a:srgbClr val="FF0000"/>
          </a:solidFill>
          <a:prstDash val="sys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6</xdr:col>
      <xdr:colOff>532557</xdr:colOff>
      <xdr:row>22</xdr:row>
      <xdr:rowOff>25400</xdr:rowOff>
    </xdr:from>
    <xdr:ext cx="1604705" cy="434161"/>
    <xdr:sp macro="" textlink="">
      <xdr:nvSpPr>
        <xdr:cNvPr id="39" name="角丸四角形 2"/>
        <xdr:cNvSpPr>
          <a:spLocks noChangeArrowheads="1"/>
        </xdr:cNvSpPr>
      </xdr:nvSpPr>
      <xdr:spPr bwMode="auto">
        <a:xfrm>
          <a:off x="4225924" y="5189635"/>
          <a:ext cx="1604705" cy="434161"/>
        </a:xfrm>
        <a:prstGeom prst="roundRect">
          <a:avLst>
            <a:gd name="adj" fmla="val 16667"/>
          </a:avLst>
        </a:prstGeom>
        <a:solidFill>
          <a:srgbClr val="FFFFFF"/>
        </a:solidFill>
        <a:ln w="19050" algn="ctr">
          <a:solidFill>
            <a:srgbClr val="FF0000"/>
          </a:solidFill>
          <a:miter lim="800000"/>
          <a:headEnd/>
          <a:tailEnd/>
        </a:ln>
      </xdr:spPr>
      <xdr:txBody>
        <a:bodyPr wrap="square" lIns="91440" tIns="45720" rIns="91440" bIns="45720" anchor="ctr" upright="1">
          <a:spAutoFit/>
        </a:bodyPr>
        <a:lstStyle/>
        <a:p>
          <a:pPr algn="l" rtl="0">
            <a:defRPr sz="1000"/>
          </a:pPr>
          <a:r>
            <a:rPr kumimoji="1" lang="ja-JP" altLang="en-US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現時点での交付予定額を</a:t>
          </a:r>
          <a:r>
            <a:rPr kumimoji="1" lang="ja-JP" altLang="ja-JP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記入してください。</a:t>
          </a:r>
          <a:endParaRPr lang="ja-JP" altLang="en-US" sz="9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  <a:cs typeface="Times New Roman"/>
          </a:endParaRPr>
        </a:p>
      </xdr:txBody>
    </xdr:sp>
    <xdr:clientData/>
  </xdr:oneCellAnchor>
  <xdr:twoCellAnchor editAs="oneCell">
    <xdr:from>
      <xdr:col>4</xdr:col>
      <xdr:colOff>298450</xdr:colOff>
      <xdr:row>38</xdr:row>
      <xdr:rowOff>44450</xdr:rowOff>
    </xdr:from>
    <xdr:to>
      <xdr:col>5</xdr:col>
      <xdr:colOff>196851</xdr:colOff>
      <xdr:row>38</xdr:row>
      <xdr:rowOff>290558</xdr:rowOff>
    </xdr:to>
    <xdr:cxnSp macro="">
      <xdr:nvCxnSpPr>
        <xdr:cNvPr id="41" name="直線矢印コネクタ 40"/>
        <xdr:cNvCxnSpPr>
          <a:stCxn id="42" idx="1"/>
        </xdr:cNvCxnSpPr>
      </xdr:nvCxnSpPr>
      <xdr:spPr bwMode="auto">
        <a:xfrm flipH="1" flipV="1">
          <a:off x="2736850" y="9112250"/>
          <a:ext cx="527051" cy="246108"/>
        </a:xfrm>
        <a:prstGeom prst="straightConnector1">
          <a:avLst/>
        </a:prstGeom>
        <a:ln w="12700">
          <a:solidFill>
            <a:srgbClr val="FF0000"/>
          </a:solidFill>
          <a:prstDash val="sys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5</xdr:col>
      <xdr:colOff>196851</xdr:colOff>
      <xdr:row>38</xdr:row>
      <xdr:rowOff>45348</xdr:rowOff>
    </xdr:from>
    <xdr:ext cx="2541562" cy="490419"/>
    <xdr:sp macro="" textlink="">
      <xdr:nvSpPr>
        <xdr:cNvPr id="42" name="角丸四角形 2"/>
        <xdr:cNvSpPr>
          <a:spLocks noChangeArrowheads="1"/>
        </xdr:cNvSpPr>
      </xdr:nvSpPr>
      <xdr:spPr bwMode="auto">
        <a:xfrm>
          <a:off x="3263901" y="9113148"/>
          <a:ext cx="2541562" cy="490419"/>
        </a:xfrm>
        <a:prstGeom prst="roundRect">
          <a:avLst>
            <a:gd name="adj" fmla="val 16667"/>
          </a:avLst>
        </a:prstGeom>
        <a:solidFill>
          <a:srgbClr val="FFFFFF"/>
        </a:solidFill>
        <a:ln w="19050" algn="ctr">
          <a:solidFill>
            <a:srgbClr val="FF0000"/>
          </a:solidFill>
          <a:miter lim="800000"/>
          <a:headEnd/>
          <a:tailEnd/>
        </a:ln>
      </xdr:spPr>
      <xdr:txBody>
        <a:bodyPr wrap="square" lIns="91440" tIns="45720" rIns="91440" bIns="45720" anchor="ctr" upright="1">
          <a:spAutoFit/>
        </a:bodyPr>
        <a:lstStyle/>
        <a:p>
          <a:pPr>
            <a:lnSpc>
              <a:spcPts val="900"/>
            </a:lnSpc>
          </a:pPr>
          <a:r>
            <a:rPr kumimoji="1" lang="ja-JP" altLang="ja-JP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・変更が必要となった理由、背景、経緯等はできる限り具体的に記入してください。</a:t>
          </a:r>
          <a:endParaRPr lang="ja-JP" altLang="ja-JP" sz="900">
            <a:solidFill>
              <a:srgbClr val="FF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>
            <a:lnSpc>
              <a:spcPts val="900"/>
            </a:lnSpc>
          </a:pPr>
          <a:r>
            <a:rPr kumimoji="1" lang="ja-JP" altLang="ja-JP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・変更内容は簡潔に記入してください。</a:t>
          </a:r>
          <a:endParaRPr lang="ja-JP" altLang="ja-JP" sz="900">
            <a:solidFill>
              <a:srgbClr val="FF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oneCellAnchor>
  <xdr:twoCellAnchor>
    <xdr:from>
      <xdr:col>4</xdr:col>
      <xdr:colOff>176389</xdr:colOff>
      <xdr:row>23</xdr:row>
      <xdr:rowOff>11759</xdr:rowOff>
    </xdr:from>
    <xdr:to>
      <xdr:col>4</xdr:col>
      <xdr:colOff>474977</xdr:colOff>
      <xdr:row>24</xdr:row>
      <xdr:rowOff>27449</xdr:rowOff>
    </xdr:to>
    <xdr:sp macro="" textlink="">
      <xdr:nvSpPr>
        <xdr:cNvPr id="47" name="円/楕円 1"/>
        <xdr:cNvSpPr/>
      </xdr:nvSpPr>
      <xdr:spPr>
        <a:xfrm>
          <a:off x="2598796" y="5362222"/>
          <a:ext cx="298588" cy="321431"/>
        </a:xfrm>
        <a:prstGeom prst="ellipse">
          <a:avLst/>
        </a:prstGeom>
        <a:noFill/>
        <a:ln w="952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44450</xdr:colOff>
      <xdr:row>2</xdr:row>
      <xdr:rowOff>88900</xdr:rowOff>
    </xdr:from>
    <xdr:ext cx="3208321" cy="329168"/>
    <xdr:sp macro="" textlink="">
      <xdr:nvSpPr>
        <xdr:cNvPr id="2" name="角丸四角形 2"/>
        <xdr:cNvSpPr>
          <a:spLocks noChangeArrowheads="1"/>
        </xdr:cNvSpPr>
      </xdr:nvSpPr>
      <xdr:spPr bwMode="auto">
        <a:xfrm>
          <a:off x="44450" y="419100"/>
          <a:ext cx="3208321" cy="329168"/>
        </a:xfrm>
        <a:prstGeom prst="roundRect">
          <a:avLst>
            <a:gd name="adj" fmla="val 16667"/>
          </a:avLst>
        </a:prstGeom>
        <a:solidFill>
          <a:srgbClr val="FFFFFF"/>
        </a:solidFill>
        <a:ln w="19050" algn="ctr">
          <a:solidFill>
            <a:srgbClr val="FF0000"/>
          </a:solidFill>
          <a:miter lim="800000"/>
          <a:headEnd/>
          <a:tailEnd/>
        </a:ln>
      </xdr:spPr>
      <xdr:txBody>
        <a:bodyPr wrap="square" lIns="91440" tIns="45720" rIns="91440" bIns="45720" anchor="ctr" upright="1">
          <a:spAutoFit/>
        </a:bodyPr>
        <a:lstStyle/>
        <a:p>
          <a:pPr marL="0" marR="0" lvl="0" indent="0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・</a:t>
          </a:r>
          <a:r>
            <a:rPr kumimoji="1" lang="ja-JP" altLang="en-US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青色のセルは自動入力されます。</a:t>
          </a:r>
          <a:endParaRPr kumimoji="1" lang="en-US" altLang="ja-JP" sz="900">
            <a:solidFill>
              <a:srgbClr val="FF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  <a:cs typeface="+mn-cs"/>
          </a:endParaRPr>
        </a:p>
        <a:p>
          <a:pPr eaLnBrk="1" fontAlgn="auto" latinLnBrk="0" hangingPunct="1">
            <a:lnSpc>
              <a:spcPts val="800"/>
            </a:lnSpc>
          </a:pPr>
          <a:r>
            <a:rPr kumimoji="1" lang="ja-JP" altLang="ja-JP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・「その他</a:t>
          </a:r>
          <a:r>
            <a:rPr kumimoji="1" lang="ja-JP" altLang="en-US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助成</a:t>
          </a:r>
          <a:r>
            <a:rPr kumimoji="1" lang="ja-JP" altLang="ja-JP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対象外経費」も忘れずに記入してください。</a:t>
          </a:r>
          <a:endParaRPr lang="ja-JP" altLang="ja-JP" sz="900">
            <a:solidFill>
              <a:srgbClr val="FF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oneCellAnchor>
  <xdr:oneCellAnchor>
    <xdr:from>
      <xdr:col>4</xdr:col>
      <xdr:colOff>285750</xdr:colOff>
      <xdr:row>3</xdr:row>
      <xdr:rowOff>58733</xdr:rowOff>
    </xdr:from>
    <xdr:ext cx="3590234" cy="229850"/>
    <xdr:sp macro="" textlink="">
      <xdr:nvSpPr>
        <xdr:cNvPr id="3" name="角丸四角形 2"/>
        <xdr:cNvSpPr>
          <a:spLocks noChangeArrowheads="1"/>
        </xdr:cNvSpPr>
      </xdr:nvSpPr>
      <xdr:spPr bwMode="auto">
        <a:xfrm>
          <a:off x="3898900" y="566733"/>
          <a:ext cx="3590234" cy="229850"/>
        </a:xfrm>
        <a:prstGeom prst="roundRect">
          <a:avLst>
            <a:gd name="adj" fmla="val 16667"/>
          </a:avLst>
        </a:prstGeom>
        <a:solidFill>
          <a:srgbClr val="FFFFFF"/>
        </a:solidFill>
        <a:ln w="19050" algn="ctr">
          <a:solidFill>
            <a:srgbClr val="FF0000"/>
          </a:solidFill>
          <a:miter lim="800000"/>
          <a:headEnd/>
          <a:tailEnd/>
        </a:ln>
      </xdr:spPr>
      <xdr:txBody>
        <a:bodyPr wrap="square" lIns="91440" tIns="45720" rIns="91440" bIns="45720" anchor="ctr" upright="1">
          <a:spAutoFit/>
        </a:bodyPr>
        <a:lstStyle/>
        <a:p>
          <a:pPr marL="0" marR="0" lvl="0" indent="0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「</a:t>
          </a:r>
          <a:r>
            <a:rPr kumimoji="1" lang="ja-JP" altLang="en-US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助成金額</a:t>
          </a:r>
          <a:r>
            <a:rPr kumimoji="1" lang="ja-JP" altLang="ja-JP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」は当初交付予定額以内となるよう調整してください。</a:t>
          </a:r>
          <a:endParaRPr lang="ja-JP" altLang="ja-JP" sz="900">
            <a:solidFill>
              <a:srgbClr val="FF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oneCellAnchor>
  <xdr:twoCellAnchor editAs="oneCell">
    <xdr:from>
      <xdr:col>6</xdr:col>
      <xdr:colOff>321010</xdr:colOff>
      <xdr:row>4</xdr:row>
      <xdr:rowOff>125297</xdr:rowOff>
    </xdr:from>
    <xdr:to>
      <xdr:col>7</xdr:col>
      <xdr:colOff>309564</xdr:colOff>
      <xdr:row>6</xdr:row>
      <xdr:rowOff>140608</xdr:rowOff>
    </xdr:to>
    <xdr:cxnSp macro="">
      <xdr:nvCxnSpPr>
        <xdr:cNvPr id="4" name="直線矢印コネクタ 3"/>
        <xdr:cNvCxnSpPr>
          <a:stCxn id="3" idx="2"/>
        </xdr:cNvCxnSpPr>
      </xdr:nvCxnSpPr>
      <xdr:spPr bwMode="auto">
        <a:xfrm>
          <a:off x="5691296" y="796583"/>
          <a:ext cx="867347" cy="500631"/>
        </a:xfrm>
        <a:prstGeom prst="straightConnector1">
          <a:avLst/>
        </a:prstGeom>
        <a:ln w="12700">
          <a:solidFill>
            <a:srgbClr val="FF0000"/>
          </a:solidFill>
          <a:prstDash val="sys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18459</xdr:colOff>
      <xdr:row>14</xdr:row>
      <xdr:rowOff>205917</xdr:rowOff>
    </xdr:from>
    <xdr:to>
      <xdr:col>11</xdr:col>
      <xdr:colOff>344392</xdr:colOff>
      <xdr:row>19</xdr:row>
      <xdr:rowOff>180902</xdr:rowOff>
    </xdr:to>
    <xdr:sp macro="" textlink="">
      <xdr:nvSpPr>
        <xdr:cNvPr id="5" name="右矢印 4"/>
        <xdr:cNvSpPr/>
      </xdr:nvSpPr>
      <xdr:spPr>
        <a:xfrm>
          <a:off x="7947368" y="4502626"/>
          <a:ext cx="344983" cy="1886322"/>
        </a:xfrm>
        <a:prstGeom prst="rightArrow">
          <a:avLst>
            <a:gd name="adj1" fmla="val 50000"/>
            <a:gd name="adj2" fmla="val 65730"/>
          </a:avLst>
        </a:prstGeom>
        <a:solidFill>
          <a:schemeClr val="bg1">
            <a:lumMod val="7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oneCellAnchor>
    <xdr:from>
      <xdr:col>0</xdr:col>
      <xdr:colOff>89647</xdr:colOff>
      <xdr:row>0</xdr:row>
      <xdr:rowOff>59765</xdr:rowOff>
    </xdr:from>
    <xdr:ext cx="5723554" cy="448438"/>
    <xdr:sp macro="" textlink="">
      <xdr:nvSpPr>
        <xdr:cNvPr id="6" name="角丸四角形 5"/>
        <xdr:cNvSpPr>
          <a:spLocks noChangeArrowheads="1"/>
        </xdr:cNvSpPr>
      </xdr:nvSpPr>
      <xdr:spPr bwMode="auto">
        <a:xfrm>
          <a:off x="89647" y="59765"/>
          <a:ext cx="5723554" cy="448438"/>
        </a:xfrm>
        <a:prstGeom prst="roundRect">
          <a:avLst>
            <a:gd name="adj" fmla="val 16667"/>
          </a:avLst>
        </a:prstGeom>
        <a:solidFill>
          <a:srgbClr val="FFFFFF"/>
        </a:solidFill>
        <a:ln w="19050" algn="ctr">
          <a:solidFill>
            <a:srgbClr val="FF0000"/>
          </a:solidFill>
          <a:miter lim="800000"/>
          <a:headEnd/>
          <a:tailEnd/>
        </a:ln>
      </xdr:spPr>
      <xdr:txBody>
        <a:bodyPr wrap="square" lIns="91440" tIns="45720" rIns="91440" bIns="45720" anchor="ctr" upright="1">
          <a:noAutofit/>
        </a:bodyPr>
        <a:lstStyle/>
        <a:p>
          <a:pPr eaLnBrk="1" fontAlgn="auto" latinLnBrk="0" hangingPunct="1">
            <a:lnSpc>
              <a:spcPts val="1000"/>
            </a:lnSpc>
          </a:pPr>
          <a:r>
            <a:rPr kumimoji="1" lang="ja-JP" altLang="ja-JP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・</a:t>
          </a:r>
          <a:r>
            <a:rPr kumimoji="1" lang="ja-JP" altLang="en-US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変更しない経費を含め、</a:t>
          </a:r>
          <a:r>
            <a:rPr kumimoji="1" lang="ja-JP" altLang="ja-JP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申請した全ての経費について記入してください。</a:t>
          </a:r>
          <a:endParaRPr lang="ja-JP" altLang="ja-JP" sz="900">
            <a:solidFill>
              <a:srgbClr val="FF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marL="0" marR="0" lvl="0" indent="0" defTabSz="91440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・「変更前」には申請書に記載した内容（変更承認申請を行った場合は変更後の内容）</a:t>
          </a:r>
          <a:r>
            <a:rPr kumimoji="1" lang="ja-JP" altLang="ja-JP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を記入してください。</a:t>
          </a:r>
          <a:endParaRPr lang="ja-JP" altLang="ja-JP" sz="900">
            <a:solidFill>
              <a:srgbClr val="FF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>
            <a:lnSpc>
              <a:spcPts val="800"/>
            </a:lnSpc>
          </a:pPr>
          <a:r>
            <a:rPr kumimoji="1" lang="ja-JP" altLang="ja-JP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・</a:t>
          </a:r>
          <a:r>
            <a:rPr kumimoji="1" lang="ja-JP" altLang="en-US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青色のセルは自動入力されます。</a:t>
          </a:r>
          <a:endParaRPr lang="ja-JP" altLang="ja-JP" sz="900">
            <a:solidFill>
              <a:srgbClr val="FF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41"/>
  <sheetViews>
    <sheetView tabSelected="1" view="pageBreakPreview" zoomScale="98" zoomScaleNormal="100" zoomScaleSheetLayoutView="98" workbookViewId="0">
      <selection activeCell="A19" sqref="A19"/>
    </sheetView>
  </sheetViews>
  <sheetFormatPr defaultColWidth="9" defaultRowHeight="13.2" x14ac:dyDescent="0.2"/>
  <cols>
    <col min="1" max="1" width="9" style="2"/>
    <col min="2" max="2" width="9" style="2" customWidth="1"/>
    <col min="3" max="3" width="9" style="2"/>
    <col min="4" max="4" width="9" style="2" customWidth="1"/>
    <col min="5" max="7" width="9" style="2"/>
    <col min="8" max="8" width="5.77734375" style="2" customWidth="1"/>
    <col min="9" max="9" width="10.6640625" style="2" customWidth="1"/>
    <col min="10" max="10" width="6.109375" style="2" customWidth="1"/>
    <col min="11" max="16384" width="9" style="2"/>
  </cols>
  <sheetData>
    <row r="1" spans="1:10" x14ac:dyDescent="0.2">
      <c r="A1" s="2" t="s">
        <v>15</v>
      </c>
    </row>
    <row r="2" spans="1:10" ht="19.5" customHeight="1" x14ac:dyDescent="0.2">
      <c r="A2" s="104" t="s">
        <v>97</v>
      </c>
      <c r="B2" s="104"/>
      <c r="C2" s="104"/>
      <c r="D2" s="104"/>
      <c r="E2" s="104"/>
      <c r="F2" s="104"/>
      <c r="G2" s="104"/>
      <c r="H2" s="104"/>
      <c r="I2" s="104"/>
      <c r="J2" s="104"/>
    </row>
    <row r="3" spans="1:10" ht="12.75" customHeight="1" x14ac:dyDescent="0.2"/>
    <row r="4" spans="1:10" ht="18" customHeight="1" x14ac:dyDescent="0.2">
      <c r="A4" s="97" t="s">
        <v>14</v>
      </c>
      <c r="B4" s="97"/>
      <c r="C4" s="97"/>
      <c r="D4" s="97"/>
    </row>
    <row r="5" spans="1:10" x14ac:dyDescent="0.2">
      <c r="B5" s="102" t="s">
        <v>8</v>
      </c>
      <c r="C5" s="102"/>
      <c r="D5" s="102"/>
    </row>
    <row r="7" spans="1:10" ht="18" customHeight="1" x14ac:dyDescent="0.2">
      <c r="F7" s="106" t="s">
        <v>92</v>
      </c>
      <c r="G7" s="106"/>
      <c r="H7" s="106"/>
      <c r="I7" s="106"/>
      <c r="J7" s="85"/>
    </row>
    <row r="8" spans="1:10" ht="18" customHeight="1" x14ac:dyDescent="0.2">
      <c r="E8" s="97" t="s">
        <v>6</v>
      </c>
      <c r="F8" s="107" t="s">
        <v>93</v>
      </c>
      <c r="G8" s="107"/>
      <c r="H8" s="107"/>
      <c r="I8" s="107"/>
      <c r="J8" s="107"/>
    </row>
    <row r="9" spans="1:10" ht="18" customHeight="1" x14ac:dyDescent="0.2">
      <c r="E9" s="97"/>
      <c r="F9" s="107"/>
      <c r="G9" s="107"/>
      <c r="H9" s="107"/>
      <c r="I9" s="107"/>
      <c r="J9" s="107"/>
    </row>
    <row r="10" spans="1:10" ht="18" customHeight="1" x14ac:dyDescent="0.2">
      <c r="E10" s="97" t="s">
        <v>5</v>
      </c>
      <c r="F10" s="105" t="s">
        <v>94</v>
      </c>
      <c r="G10" s="105"/>
      <c r="H10" s="105"/>
      <c r="I10" s="105"/>
      <c r="J10" s="102" t="s">
        <v>7</v>
      </c>
    </row>
    <row r="11" spans="1:10" ht="15.75" customHeight="1" x14ac:dyDescent="0.2">
      <c r="E11" s="97"/>
      <c r="F11" s="105"/>
      <c r="G11" s="105"/>
      <c r="H11" s="105"/>
      <c r="I11" s="105"/>
      <c r="J11" s="102"/>
    </row>
    <row r="12" spans="1:10" ht="24.75" customHeight="1" x14ac:dyDescent="0.2">
      <c r="E12" s="3" t="s">
        <v>0</v>
      </c>
      <c r="F12" s="105" t="s">
        <v>95</v>
      </c>
      <c r="G12" s="105"/>
      <c r="H12" s="105"/>
      <c r="I12" s="105"/>
      <c r="J12" s="105"/>
    </row>
    <row r="13" spans="1:10" ht="21" customHeight="1" x14ac:dyDescent="0.2">
      <c r="E13" s="3" t="s">
        <v>1</v>
      </c>
      <c r="F13" s="105" t="s">
        <v>96</v>
      </c>
      <c r="G13" s="105"/>
      <c r="H13" s="105"/>
      <c r="I13" s="105"/>
      <c r="J13" s="105"/>
    </row>
    <row r="15" spans="1:10" ht="21" customHeight="1" x14ac:dyDescent="0.2"/>
    <row r="16" spans="1:10" ht="14.4" x14ac:dyDescent="0.2">
      <c r="A16" s="108" t="s">
        <v>133</v>
      </c>
      <c r="B16" s="108"/>
      <c r="C16" s="108"/>
      <c r="D16" s="108"/>
      <c r="E16" s="108"/>
      <c r="F16" s="108"/>
      <c r="G16" s="108"/>
      <c r="H16" s="108"/>
      <c r="I16" s="108"/>
      <c r="J16" s="108"/>
    </row>
    <row r="17" spans="1:10" ht="21" customHeight="1" x14ac:dyDescent="0.2"/>
    <row r="18" spans="1:10" ht="39.75" customHeight="1" x14ac:dyDescent="0.2">
      <c r="A18" s="109" t="s">
        <v>134</v>
      </c>
      <c r="B18" s="98"/>
      <c r="C18" s="98"/>
      <c r="D18" s="98"/>
      <c r="E18" s="98"/>
      <c r="F18" s="98"/>
      <c r="G18" s="98"/>
      <c r="H18" s="98"/>
      <c r="I18" s="98"/>
      <c r="J18" s="98"/>
    </row>
    <row r="19" spans="1:10" ht="21" customHeight="1" x14ac:dyDescent="0.2"/>
    <row r="20" spans="1:10" x14ac:dyDescent="0.2">
      <c r="A20" s="97" t="s">
        <v>2</v>
      </c>
      <c r="B20" s="97"/>
      <c r="C20" s="97"/>
      <c r="D20" s="97"/>
      <c r="E20" s="97"/>
      <c r="F20" s="97"/>
      <c r="G20" s="97"/>
      <c r="H20" s="97"/>
      <c r="I20" s="97"/>
      <c r="J20" s="97"/>
    </row>
    <row r="21" spans="1:10" ht="21" customHeight="1" x14ac:dyDescent="0.2"/>
    <row r="22" spans="1:10" ht="24" customHeight="1" x14ac:dyDescent="0.2">
      <c r="A22" s="2" t="s">
        <v>82</v>
      </c>
      <c r="C22" s="99" t="s">
        <v>98</v>
      </c>
      <c r="D22" s="99"/>
      <c r="E22" s="99"/>
      <c r="F22" s="99"/>
      <c r="G22" s="99"/>
      <c r="H22" s="99"/>
      <c r="I22" s="99"/>
      <c r="J22" s="1" t="s">
        <v>11</v>
      </c>
    </row>
    <row r="23" spans="1:10" s="72" customFormat="1" ht="12" customHeight="1" x14ac:dyDescent="0.2"/>
    <row r="24" spans="1:10" s="72" customFormat="1" ht="24" customHeight="1" x14ac:dyDescent="0.2">
      <c r="A24" s="102" t="s">
        <v>84</v>
      </c>
      <c r="B24" s="102"/>
      <c r="C24" s="102"/>
      <c r="D24" s="102"/>
      <c r="E24" s="71" t="s">
        <v>3</v>
      </c>
      <c r="F24" s="71" t="s">
        <v>12</v>
      </c>
      <c r="G24" s="71" t="s">
        <v>4</v>
      </c>
    </row>
    <row r="25" spans="1:10" ht="12" customHeight="1" x14ac:dyDescent="0.2"/>
    <row r="26" spans="1:10" ht="24" customHeight="1" x14ac:dyDescent="0.2">
      <c r="A26" s="98" t="s">
        <v>85</v>
      </c>
      <c r="B26" s="98"/>
      <c r="C26" s="98"/>
      <c r="E26" s="103">
        <f>'（付表）'!E11</f>
        <v>1000000</v>
      </c>
      <c r="F26" s="103"/>
      <c r="G26" s="103"/>
      <c r="H26" s="5" t="s">
        <v>13</v>
      </c>
    </row>
    <row r="27" spans="1:10" ht="12" customHeight="1" x14ac:dyDescent="0.2"/>
    <row r="28" spans="1:10" ht="24" customHeight="1" x14ac:dyDescent="0.2">
      <c r="A28" s="73" t="s">
        <v>16</v>
      </c>
      <c r="B28" s="73"/>
      <c r="C28" s="73"/>
      <c r="D28" s="73"/>
      <c r="E28" s="103">
        <f>'（付表）'!H11</f>
        <v>950000</v>
      </c>
      <c r="F28" s="103"/>
      <c r="G28" s="103"/>
      <c r="H28" s="5" t="s">
        <v>13</v>
      </c>
    </row>
    <row r="29" spans="1:10" ht="12" customHeight="1" x14ac:dyDescent="0.2"/>
    <row r="30" spans="1:10" s="4" customFormat="1" ht="24" customHeight="1" x14ac:dyDescent="0.2">
      <c r="A30" s="4" t="s">
        <v>17</v>
      </c>
    </row>
    <row r="31" spans="1:10" s="4" customFormat="1" ht="11.25" customHeight="1" x14ac:dyDescent="0.2"/>
    <row r="32" spans="1:10" s="4" customFormat="1" ht="21.75" customHeight="1" x14ac:dyDescent="0.2">
      <c r="B32" s="7" t="s">
        <v>19</v>
      </c>
    </row>
    <row r="33" spans="2:10" s="4" customFormat="1" ht="21.75" customHeight="1" x14ac:dyDescent="0.2">
      <c r="B33" s="7" t="s">
        <v>99</v>
      </c>
    </row>
    <row r="34" spans="2:10" s="4" customFormat="1" ht="22.5" customHeight="1" x14ac:dyDescent="0.2">
      <c r="B34" s="7" t="s">
        <v>20</v>
      </c>
    </row>
    <row r="35" spans="2:10" s="4" customFormat="1" ht="12" customHeight="1" x14ac:dyDescent="0.2"/>
    <row r="36" spans="2:10" s="4" customFormat="1" ht="24" customHeight="1" x14ac:dyDescent="0.2">
      <c r="B36" s="100" t="s">
        <v>100</v>
      </c>
      <c r="C36" s="100"/>
      <c r="D36" s="100"/>
      <c r="E36" s="100"/>
      <c r="F36" s="100"/>
      <c r="G36" s="100"/>
      <c r="H36" s="100"/>
      <c r="I36" s="100"/>
      <c r="J36" s="100"/>
    </row>
    <row r="37" spans="2:10" s="4" customFormat="1" ht="24" customHeight="1" x14ac:dyDescent="0.2">
      <c r="B37" s="101" t="s">
        <v>101</v>
      </c>
      <c r="C37" s="101"/>
      <c r="D37" s="101"/>
      <c r="E37" s="101"/>
      <c r="F37" s="101"/>
      <c r="G37" s="101"/>
      <c r="H37" s="101"/>
      <c r="I37" s="101"/>
      <c r="J37" s="101"/>
    </row>
    <row r="38" spans="2:10" s="4" customFormat="1" ht="24" customHeight="1" x14ac:dyDescent="0.2">
      <c r="B38" s="101" t="s">
        <v>102</v>
      </c>
      <c r="C38" s="101"/>
      <c r="D38" s="101"/>
      <c r="E38" s="101"/>
      <c r="F38" s="101"/>
      <c r="G38" s="101"/>
      <c r="H38" s="101"/>
      <c r="I38" s="101"/>
      <c r="J38" s="101"/>
    </row>
    <row r="39" spans="2:10" s="4" customFormat="1" ht="24" customHeight="1" x14ac:dyDescent="0.2">
      <c r="B39" s="96"/>
      <c r="C39" s="96"/>
      <c r="D39" s="96"/>
      <c r="E39" s="96"/>
      <c r="F39" s="96"/>
      <c r="G39" s="96"/>
      <c r="H39" s="96"/>
      <c r="I39" s="96"/>
      <c r="J39" s="96"/>
    </row>
    <row r="40" spans="2:10" s="4" customFormat="1" ht="24" customHeight="1" x14ac:dyDescent="0.2">
      <c r="B40" s="96"/>
      <c r="C40" s="96"/>
      <c r="D40" s="96"/>
      <c r="E40" s="96"/>
      <c r="F40" s="96"/>
      <c r="G40" s="96"/>
      <c r="H40" s="96"/>
      <c r="I40" s="96"/>
      <c r="J40" s="96"/>
    </row>
    <row r="41" spans="2:10" s="4" customFormat="1" ht="21" customHeight="1" x14ac:dyDescent="0.2">
      <c r="B41" s="97"/>
      <c r="C41" s="97"/>
      <c r="D41" s="97"/>
      <c r="E41" s="97"/>
      <c r="F41" s="97"/>
      <c r="G41" s="97"/>
      <c r="H41" s="97"/>
      <c r="I41" s="97"/>
      <c r="J41" s="97"/>
    </row>
  </sheetData>
  <mergeCells count="25">
    <mergeCell ref="A2:J2"/>
    <mergeCell ref="B5:D5"/>
    <mergeCell ref="A4:D4"/>
    <mergeCell ref="A20:J20"/>
    <mergeCell ref="F13:J13"/>
    <mergeCell ref="F7:I7"/>
    <mergeCell ref="F8:J9"/>
    <mergeCell ref="E8:E9"/>
    <mergeCell ref="A16:J16"/>
    <mergeCell ref="A18:J18"/>
    <mergeCell ref="E10:E11"/>
    <mergeCell ref="F10:I11"/>
    <mergeCell ref="J10:J11"/>
    <mergeCell ref="F12:J12"/>
    <mergeCell ref="B40:J40"/>
    <mergeCell ref="B41:J41"/>
    <mergeCell ref="A26:C26"/>
    <mergeCell ref="C22:I22"/>
    <mergeCell ref="B36:J36"/>
    <mergeCell ref="B37:J37"/>
    <mergeCell ref="B38:J38"/>
    <mergeCell ref="A24:D24"/>
    <mergeCell ref="E26:G26"/>
    <mergeCell ref="B39:J39"/>
    <mergeCell ref="E28:G28"/>
  </mergeCells>
  <phoneticPr fontId="2"/>
  <printOptions horizontalCentered="1" verticalCentered="1"/>
  <pageMargins left="0.78740157480314965" right="0.62992125984251968" top="0.98425196850393704" bottom="0.98425196850393704" header="0.51181102362204722" footer="0.51181102362204722"/>
  <pageSetup paperSize="9" scale="9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view="pageBreakPreview" zoomScale="90" zoomScaleNormal="80" zoomScaleSheetLayoutView="90" workbookViewId="0">
      <selection activeCell="G20" sqref="G20"/>
    </sheetView>
  </sheetViews>
  <sheetFormatPr defaultColWidth="9" defaultRowHeight="13.2" x14ac:dyDescent="0.2"/>
  <cols>
    <col min="1" max="1" width="3" style="55" customWidth="1"/>
    <col min="2" max="2" width="23.44140625" style="55" customWidth="1"/>
    <col min="3" max="8" width="12.6640625" style="55" customWidth="1"/>
    <col min="9" max="11" width="13.109375" style="55" customWidth="1"/>
    <col min="12" max="16384" width="9" style="55"/>
  </cols>
  <sheetData>
    <row r="1" spans="1:11" x14ac:dyDescent="0.2">
      <c r="A1" s="6" t="s">
        <v>15</v>
      </c>
      <c r="B1" s="60"/>
    </row>
    <row r="2" spans="1:11" x14ac:dyDescent="0.2">
      <c r="A2" s="65" t="s">
        <v>27</v>
      </c>
      <c r="B2" s="60"/>
    </row>
    <row r="3" spans="1:11" ht="14.4" x14ac:dyDescent="0.2">
      <c r="A3" s="116" t="s">
        <v>26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</row>
    <row r="5" spans="1:11" ht="13.8" thickBot="1" x14ac:dyDescent="0.25">
      <c r="K5" s="61" t="s">
        <v>25</v>
      </c>
    </row>
    <row r="6" spans="1:11" s="62" customFormat="1" ht="24" customHeight="1" x14ac:dyDescent="0.2">
      <c r="A6" s="112" t="s">
        <v>9</v>
      </c>
      <c r="B6" s="113"/>
      <c r="C6" s="117" t="s">
        <v>18</v>
      </c>
      <c r="D6" s="118"/>
      <c r="E6" s="119"/>
      <c r="F6" s="117" t="s">
        <v>88</v>
      </c>
      <c r="G6" s="118"/>
      <c r="H6" s="119"/>
      <c r="I6" s="117" t="s">
        <v>24</v>
      </c>
      <c r="J6" s="118"/>
      <c r="K6" s="119"/>
    </row>
    <row r="7" spans="1:11" s="63" customFormat="1" ht="54" customHeight="1" thickBot="1" x14ac:dyDescent="0.25">
      <c r="A7" s="114"/>
      <c r="B7" s="115"/>
      <c r="C7" s="66" t="s">
        <v>23</v>
      </c>
      <c r="D7" s="67" t="s">
        <v>22</v>
      </c>
      <c r="E7" s="68" t="s">
        <v>10</v>
      </c>
      <c r="F7" s="66" t="s">
        <v>23</v>
      </c>
      <c r="G7" s="67" t="s">
        <v>22</v>
      </c>
      <c r="H7" s="68" t="s">
        <v>10</v>
      </c>
      <c r="I7" s="66" t="s">
        <v>23</v>
      </c>
      <c r="J7" s="67" t="s">
        <v>90</v>
      </c>
      <c r="K7" s="68" t="s">
        <v>10</v>
      </c>
    </row>
    <row r="8" spans="1:11" ht="39" customHeight="1" x14ac:dyDescent="0.2">
      <c r="A8" s="120" t="s">
        <v>79</v>
      </c>
      <c r="B8" s="69" t="s">
        <v>61</v>
      </c>
      <c r="C8" s="74">
        <f>'（付表）別紙１'!J16</f>
        <v>1760000</v>
      </c>
      <c r="D8" s="75">
        <f>'（付表）別紙１'!I16</f>
        <v>1600000</v>
      </c>
      <c r="E8" s="76">
        <f>ROUNDDOWN(D8/2,-3)</f>
        <v>800000</v>
      </c>
      <c r="F8" s="74">
        <f>'（付表）別紙１'!V16</f>
        <v>1100000</v>
      </c>
      <c r="G8" s="75">
        <f>'（付表）別紙１'!U16</f>
        <v>1000000</v>
      </c>
      <c r="H8" s="76">
        <f>ROUNDDOWN(G8/2,-3)</f>
        <v>500000</v>
      </c>
      <c r="I8" s="74">
        <f t="shared" ref="I8:K9" si="0">F8-C8</f>
        <v>-660000</v>
      </c>
      <c r="J8" s="75">
        <f t="shared" si="0"/>
        <v>-600000</v>
      </c>
      <c r="K8" s="76">
        <f t="shared" si="0"/>
        <v>-300000</v>
      </c>
    </row>
    <row r="9" spans="1:11" ht="39" customHeight="1" x14ac:dyDescent="0.2">
      <c r="A9" s="121"/>
      <c r="B9" s="70" t="s">
        <v>80</v>
      </c>
      <c r="C9" s="77">
        <f>'（付表）別紙１'!J25</f>
        <v>440000</v>
      </c>
      <c r="D9" s="78">
        <f>'（付表）別紙１'!I25</f>
        <v>400000</v>
      </c>
      <c r="E9" s="79">
        <f>ROUNDDOWN(D9/2,-3)</f>
        <v>200000</v>
      </c>
      <c r="F9" s="77">
        <f>'（付表）別紙１'!V25</f>
        <v>990000</v>
      </c>
      <c r="G9" s="78">
        <f>'（付表）別紙１'!U25</f>
        <v>900000</v>
      </c>
      <c r="H9" s="79">
        <f>ROUNDDOWN(G9/2,-3)</f>
        <v>450000</v>
      </c>
      <c r="I9" s="77">
        <f t="shared" si="0"/>
        <v>550000</v>
      </c>
      <c r="J9" s="78">
        <f t="shared" si="0"/>
        <v>500000</v>
      </c>
      <c r="K9" s="79">
        <f t="shared" si="0"/>
        <v>250000</v>
      </c>
    </row>
    <row r="10" spans="1:11" ht="39" customHeight="1" thickBot="1" x14ac:dyDescent="0.25">
      <c r="A10" s="122"/>
      <c r="B10" s="70" t="s">
        <v>81</v>
      </c>
      <c r="C10" s="86">
        <v>100000</v>
      </c>
      <c r="D10" s="80"/>
      <c r="E10" s="81"/>
      <c r="F10" s="86">
        <v>100000</v>
      </c>
      <c r="G10" s="80"/>
      <c r="H10" s="81"/>
      <c r="I10" s="74">
        <f>F10-C10</f>
        <v>0</v>
      </c>
      <c r="J10" s="80"/>
      <c r="K10" s="81"/>
    </row>
    <row r="11" spans="1:11" ht="39" customHeight="1" thickTop="1" thickBot="1" x14ac:dyDescent="0.25">
      <c r="A11" s="110" t="s">
        <v>21</v>
      </c>
      <c r="B11" s="111"/>
      <c r="C11" s="82">
        <f t="shared" ref="C11:H11" si="1">SUM(C8:C10)</f>
        <v>2300000</v>
      </c>
      <c r="D11" s="83">
        <f t="shared" si="1"/>
        <v>2000000</v>
      </c>
      <c r="E11" s="84">
        <f t="shared" si="1"/>
        <v>1000000</v>
      </c>
      <c r="F11" s="82">
        <f t="shared" si="1"/>
        <v>2190000</v>
      </c>
      <c r="G11" s="83">
        <f t="shared" si="1"/>
        <v>1900000</v>
      </c>
      <c r="H11" s="84">
        <f t="shared" si="1"/>
        <v>950000</v>
      </c>
      <c r="I11" s="82">
        <f>F11-C11</f>
        <v>-110000</v>
      </c>
      <c r="J11" s="83">
        <f>G11-D11</f>
        <v>-100000</v>
      </c>
      <c r="K11" s="84">
        <f>H11-E11</f>
        <v>-50000</v>
      </c>
    </row>
    <row r="12" spans="1:11" ht="24" customHeight="1" x14ac:dyDescent="0.2">
      <c r="A12" s="55" t="s">
        <v>87</v>
      </c>
    </row>
    <row r="13" spans="1:11" s="64" customFormat="1" x14ac:dyDescent="0.2"/>
    <row r="14" spans="1:11" s="64" customFormat="1" x14ac:dyDescent="0.2"/>
    <row r="15" spans="1:11" s="64" customFormat="1" x14ac:dyDescent="0.2"/>
    <row r="16" spans="1:11" s="64" customFormat="1" x14ac:dyDescent="0.2"/>
    <row r="17" s="64" customFormat="1" x14ac:dyDescent="0.2"/>
    <row r="18" s="64" customFormat="1" x14ac:dyDescent="0.2"/>
  </sheetData>
  <mergeCells count="7">
    <mergeCell ref="A11:B11"/>
    <mergeCell ref="A6:B7"/>
    <mergeCell ref="A3:K3"/>
    <mergeCell ref="C6:E6"/>
    <mergeCell ref="F6:H6"/>
    <mergeCell ref="I6:K6"/>
    <mergeCell ref="A8:A10"/>
  </mergeCells>
  <phoneticPr fontId="2"/>
  <dataValidations count="3">
    <dataValidation allowBlank="1" showInputMessage="1" showErrorMessage="1" prompt="自動転記されますので直接記入不要です。" sqref="D8:D10 C8:C9 G8:G10 F8:F9 I8:J10"/>
    <dataValidation allowBlank="1" showInputMessage="1" showErrorMessage="1" prompt="自動計算されます。" sqref="C11:K11 E8:E10 H8:H10 K8:K10"/>
    <dataValidation allowBlank="1" showErrorMessage="1" prompt="自動転記されますので直接記入不要です。" sqref="C10 F10"/>
  </dataValidations>
  <printOptions horizontalCentered="1"/>
  <pageMargins left="0.39370078740157483" right="0.39370078740157483" top="0.78740157480314965" bottom="0.59055118110236227" header="0.31496062992125984" footer="0.31496062992125984"/>
  <pageSetup paperSize="9" fitToHeight="0" orientation="landscape" r:id="rId1"/>
  <ignoredErrors>
    <ignoredError sqref="H8:H9 E8:E9 K8:K9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"/>
  <sheetViews>
    <sheetView view="pageBreakPreview" zoomScale="70" zoomScaleNormal="75" zoomScaleSheetLayoutView="70" workbookViewId="0">
      <pane ySplit="7" topLeftCell="A8" activePane="bottomLeft" state="frozen"/>
      <selection pane="bottomLeft" activeCell="U13" sqref="U13"/>
    </sheetView>
  </sheetViews>
  <sheetFormatPr defaultColWidth="9" defaultRowHeight="12" x14ac:dyDescent="0.2"/>
  <cols>
    <col min="1" max="2" width="4.44140625" style="56" customWidth="1"/>
    <col min="3" max="3" width="13.77734375" style="56" customWidth="1"/>
    <col min="4" max="4" width="10.6640625" style="56" customWidth="1"/>
    <col min="5" max="5" width="14.33203125" style="56" customWidth="1"/>
    <col min="6" max="6" width="5" style="56" customWidth="1"/>
    <col min="7" max="7" width="4.33203125" style="56" customWidth="1"/>
    <col min="8" max="8" width="7.21875" style="56" customWidth="1"/>
    <col min="9" max="9" width="11.33203125" style="56" customWidth="1"/>
    <col min="10" max="10" width="9.44140625" style="56" customWidth="1"/>
    <col min="11" max="11" width="13.44140625" style="56" customWidth="1"/>
    <col min="12" max="12" width="5" style="56" customWidth="1"/>
    <col min="13" max="14" width="4.44140625" style="56" customWidth="1"/>
    <col min="15" max="15" width="13.77734375" style="56" customWidth="1"/>
    <col min="16" max="16" width="10.6640625" style="56" customWidth="1"/>
    <col min="17" max="17" width="14.33203125" style="56" customWidth="1"/>
    <col min="18" max="18" width="5" style="56" customWidth="1"/>
    <col min="19" max="19" width="4.33203125" style="56" customWidth="1"/>
    <col min="20" max="20" width="7.21875" style="56" customWidth="1"/>
    <col min="21" max="21" width="11.33203125" style="56" customWidth="1"/>
    <col min="22" max="22" width="9.44140625" style="56" customWidth="1"/>
    <col min="23" max="23" width="13.44140625" style="56" customWidth="1"/>
    <col min="24" max="16384" width="9" style="56"/>
  </cols>
  <sheetData>
    <row r="1" spans="1:23" ht="13.2" x14ac:dyDescent="0.2">
      <c r="A1" s="6" t="s">
        <v>15</v>
      </c>
      <c r="M1" s="8"/>
    </row>
    <row r="2" spans="1:23" ht="13.2" x14ac:dyDescent="0.2">
      <c r="A2" s="60" t="s">
        <v>83</v>
      </c>
      <c r="M2" s="55"/>
    </row>
    <row r="3" spans="1:23" ht="16.2" x14ac:dyDescent="0.2">
      <c r="A3" s="127" t="s">
        <v>33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</row>
    <row r="4" spans="1:23" x14ac:dyDescent="0.2">
      <c r="A4" s="56" t="s">
        <v>86</v>
      </c>
    </row>
    <row r="5" spans="1:23" x14ac:dyDescent="0.2">
      <c r="A5" s="56" t="s">
        <v>32</v>
      </c>
    </row>
    <row r="7" spans="1:23" s="55" customFormat="1" ht="18" customHeight="1" x14ac:dyDescent="0.2">
      <c r="A7" s="124" t="s">
        <v>31</v>
      </c>
      <c r="B7" s="125"/>
      <c r="C7" s="125"/>
      <c r="D7" s="125"/>
      <c r="E7" s="125"/>
      <c r="F7" s="125"/>
      <c r="G7" s="125"/>
      <c r="H7" s="125"/>
      <c r="I7" s="125"/>
      <c r="J7" s="125"/>
      <c r="K7" s="126"/>
      <c r="M7" s="124" t="s">
        <v>30</v>
      </c>
      <c r="N7" s="125"/>
      <c r="O7" s="125"/>
      <c r="P7" s="125"/>
      <c r="Q7" s="125"/>
      <c r="R7" s="125"/>
      <c r="S7" s="125"/>
      <c r="T7" s="125"/>
      <c r="U7" s="125"/>
      <c r="V7" s="125"/>
      <c r="W7" s="126"/>
    </row>
    <row r="8" spans="1:23" ht="11.25" customHeight="1" x14ac:dyDescent="0.2"/>
    <row r="9" spans="1:23" ht="18" customHeight="1" x14ac:dyDescent="0.2">
      <c r="A9" s="12" t="s">
        <v>61</v>
      </c>
      <c r="B9" s="25"/>
      <c r="C9" s="25"/>
      <c r="D9" s="25"/>
      <c r="E9" s="25"/>
      <c r="F9" s="25"/>
      <c r="G9" s="25"/>
      <c r="H9" s="25"/>
      <c r="I9" s="25"/>
      <c r="J9" s="26" t="s">
        <v>25</v>
      </c>
      <c r="M9" s="12" t="s">
        <v>61</v>
      </c>
      <c r="N9" s="25"/>
      <c r="O9" s="25"/>
      <c r="P9" s="25"/>
      <c r="Q9" s="25"/>
      <c r="R9" s="25"/>
      <c r="S9" s="25"/>
      <c r="T9" s="25"/>
      <c r="U9" s="25"/>
      <c r="V9" s="26" t="s">
        <v>25</v>
      </c>
    </row>
    <row r="10" spans="1:23" ht="45" customHeight="1" x14ac:dyDescent="0.2">
      <c r="A10" s="24" t="s">
        <v>70</v>
      </c>
      <c r="B10" s="24" t="s">
        <v>58</v>
      </c>
      <c r="C10" s="24" t="s">
        <v>59</v>
      </c>
      <c r="D10" s="24" t="s">
        <v>60</v>
      </c>
      <c r="E10" s="24" t="s">
        <v>62</v>
      </c>
      <c r="F10" s="32" t="s">
        <v>63</v>
      </c>
      <c r="G10" s="31" t="s">
        <v>64</v>
      </c>
      <c r="H10" s="24" t="s">
        <v>65</v>
      </c>
      <c r="I10" s="58" t="s">
        <v>66</v>
      </c>
      <c r="J10" s="58" t="s">
        <v>67</v>
      </c>
      <c r="K10" s="24" t="s">
        <v>68</v>
      </c>
      <c r="M10" s="24" t="s">
        <v>70</v>
      </c>
      <c r="N10" s="24" t="s">
        <v>58</v>
      </c>
      <c r="O10" s="24" t="s">
        <v>59</v>
      </c>
      <c r="P10" s="24" t="s">
        <v>60</v>
      </c>
      <c r="Q10" s="24" t="s">
        <v>62</v>
      </c>
      <c r="R10" s="32" t="s">
        <v>63</v>
      </c>
      <c r="S10" s="31" t="s">
        <v>64</v>
      </c>
      <c r="T10" s="24" t="s">
        <v>65</v>
      </c>
      <c r="U10" s="58" t="s">
        <v>66</v>
      </c>
      <c r="V10" s="58" t="s">
        <v>67</v>
      </c>
      <c r="W10" s="24" t="s">
        <v>68</v>
      </c>
    </row>
    <row r="11" spans="1:23" ht="41.25" customHeight="1" x14ac:dyDescent="0.2">
      <c r="A11" s="57"/>
      <c r="B11" s="33" t="s">
        <v>103</v>
      </c>
      <c r="C11" s="87" t="s">
        <v>104</v>
      </c>
      <c r="D11" s="87" t="s">
        <v>105</v>
      </c>
      <c r="E11" s="87" t="s">
        <v>106</v>
      </c>
      <c r="F11" s="88">
        <v>20</v>
      </c>
      <c r="G11" s="89" t="s">
        <v>107</v>
      </c>
      <c r="H11" s="90">
        <v>50000</v>
      </c>
      <c r="I11" s="28">
        <f>F11*H11</f>
        <v>1000000</v>
      </c>
      <c r="J11" s="28">
        <f>ROUNDDOWN(I11*1.1,0)</f>
        <v>1100000</v>
      </c>
      <c r="K11" s="87" t="s">
        <v>112</v>
      </c>
      <c r="M11" s="57"/>
      <c r="N11" s="33" t="s">
        <v>103</v>
      </c>
      <c r="O11" s="87" t="s">
        <v>104</v>
      </c>
      <c r="P11" s="87" t="s">
        <v>117</v>
      </c>
      <c r="Q11" s="87" t="s">
        <v>106</v>
      </c>
      <c r="R11" s="88">
        <v>20</v>
      </c>
      <c r="S11" s="89" t="s">
        <v>107</v>
      </c>
      <c r="T11" s="90">
        <v>50000</v>
      </c>
      <c r="U11" s="28">
        <f>R11*T11</f>
        <v>1000000</v>
      </c>
      <c r="V11" s="28">
        <f>ROUNDDOWN(U11*1.1,0)</f>
        <v>1100000</v>
      </c>
      <c r="W11" s="87" t="s">
        <v>112</v>
      </c>
    </row>
    <row r="12" spans="1:23" ht="41.25" customHeight="1" x14ac:dyDescent="0.2">
      <c r="A12" s="91" t="s">
        <v>108</v>
      </c>
      <c r="B12" s="33" t="s">
        <v>109</v>
      </c>
      <c r="C12" s="87" t="s">
        <v>110</v>
      </c>
      <c r="D12" s="87" t="s">
        <v>111</v>
      </c>
      <c r="E12" s="87" t="s">
        <v>106</v>
      </c>
      <c r="F12" s="88">
        <v>20</v>
      </c>
      <c r="G12" s="89" t="s">
        <v>107</v>
      </c>
      <c r="H12" s="90">
        <v>30000</v>
      </c>
      <c r="I12" s="28">
        <f>F12*H12</f>
        <v>600000</v>
      </c>
      <c r="J12" s="28">
        <f>ROUNDDOWN(I12*1.1,0)</f>
        <v>660000</v>
      </c>
      <c r="K12" s="87" t="s">
        <v>113</v>
      </c>
      <c r="M12" s="91" t="s">
        <v>108</v>
      </c>
      <c r="N12" s="33" t="s">
        <v>29</v>
      </c>
      <c r="O12" s="34"/>
      <c r="P12" s="34"/>
      <c r="Q12" s="34"/>
      <c r="R12" s="35"/>
      <c r="S12" s="36"/>
      <c r="T12" s="37"/>
      <c r="U12" s="28">
        <f>R12*T12</f>
        <v>0</v>
      </c>
      <c r="V12" s="28">
        <f>ROUNDDOWN(U12*1.1,0)</f>
        <v>0</v>
      </c>
      <c r="W12" s="34"/>
    </row>
    <row r="13" spans="1:23" ht="41.25" customHeight="1" x14ac:dyDescent="0.2">
      <c r="A13" s="57"/>
      <c r="B13" s="33" t="s">
        <v>29</v>
      </c>
      <c r="C13" s="34"/>
      <c r="D13" s="34"/>
      <c r="E13" s="34"/>
      <c r="F13" s="35"/>
      <c r="G13" s="36"/>
      <c r="H13" s="37"/>
      <c r="I13" s="28">
        <f>F13*H13</f>
        <v>0</v>
      </c>
      <c r="J13" s="28">
        <f>ROUNDDOWN(I13*1.1,0)</f>
        <v>0</v>
      </c>
      <c r="K13" s="34"/>
      <c r="M13" s="57"/>
      <c r="N13" s="33" t="s">
        <v>29</v>
      </c>
      <c r="O13" s="34"/>
      <c r="P13" s="34"/>
      <c r="Q13" s="34"/>
      <c r="R13" s="35"/>
      <c r="S13" s="36"/>
      <c r="T13" s="37"/>
      <c r="U13" s="28">
        <f>R13*T13</f>
        <v>0</v>
      </c>
      <c r="V13" s="28">
        <f>ROUNDDOWN(U13*1.1,0)</f>
        <v>0</v>
      </c>
      <c r="W13" s="34"/>
    </row>
    <row r="14" spans="1:23" ht="41.25" customHeight="1" x14ac:dyDescent="0.2">
      <c r="A14" s="57"/>
      <c r="B14" s="33" t="s">
        <v>29</v>
      </c>
      <c r="C14" s="34"/>
      <c r="D14" s="34"/>
      <c r="E14" s="34"/>
      <c r="F14" s="35"/>
      <c r="G14" s="36"/>
      <c r="H14" s="37"/>
      <c r="I14" s="28">
        <f>F14*H14</f>
        <v>0</v>
      </c>
      <c r="J14" s="28">
        <f>ROUNDDOWN(I14*1.1,0)</f>
        <v>0</v>
      </c>
      <c r="K14" s="34"/>
      <c r="M14" s="57"/>
      <c r="N14" s="33" t="s">
        <v>29</v>
      </c>
      <c r="O14" s="34"/>
      <c r="P14" s="34"/>
      <c r="Q14" s="34"/>
      <c r="R14" s="35"/>
      <c r="S14" s="36"/>
      <c r="T14" s="37"/>
      <c r="U14" s="28">
        <f>R14*T14</f>
        <v>0</v>
      </c>
      <c r="V14" s="28">
        <f>ROUNDDOWN(U14*1.1,0)</f>
        <v>0</v>
      </c>
      <c r="W14" s="34"/>
    </row>
    <row r="15" spans="1:23" ht="41.25" customHeight="1" x14ac:dyDescent="0.2">
      <c r="A15" s="57"/>
      <c r="B15" s="33" t="s">
        <v>29</v>
      </c>
      <c r="C15" s="34"/>
      <c r="D15" s="34"/>
      <c r="E15" s="34"/>
      <c r="F15" s="35"/>
      <c r="G15" s="36"/>
      <c r="H15" s="37"/>
      <c r="I15" s="28">
        <f>F15*H15</f>
        <v>0</v>
      </c>
      <c r="J15" s="28">
        <f>ROUNDDOWN(I15*1.1,0)</f>
        <v>0</v>
      </c>
      <c r="K15" s="34"/>
      <c r="M15" s="57"/>
      <c r="N15" s="33" t="s">
        <v>29</v>
      </c>
      <c r="O15" s="34"/>
      <c r="P15" s="34"/>
      <c r="Q15" s="34"/>
      <c r="R15" s="35"/>
      <c r="S15" s="36"/>
      <c r="T15" s="37"/>
      <c r="U15" s="28">
        <f>R15*T15</f>
        <v>0</v>
      </c>
      <c r="V15" s="28">
        <f>ROUNDDOWN(U15*1.1,0)</f>
        <v>0</v>
      </c>
      <c r="W15" s="34"/>
    </row>
    <row r="16" spans="1:23" ht="29.25" customHeight="1" x14ac:dyDescent="0.2">
      <c r="A16" s="42"/>
      <c r="B16" s="43"/>
      <c r="C16" s="44"/>
      <c r="D16" s="44"/>
      <c r="E16" s="44"/>
      <c r="F16" s="45"/>
      <c r="G16" s="46"/>
      <c r="H16" s="47" t="s">
        <v>69</v>
      </c>
      <c r="I16" s="29">
        <f>SUM(I11:I15)</f>
        <v>1600000</v>
      </c>
      <c r="J16" s="29">
        <f>SUM(J11:J15)</f>
        <v>1760000</v>
      </c>
      <c r="K16" s="30"/>
      <c r="M16" s="42"/>
      <c r="N16" s="43"/>
      <c r="O16" s="44"/>
      <c r="P16" s="44"/>
      <c r="Q16" s="44"/>
      <c r="R16" s="45"/>
      <c r="S16" s="46"/>
      <c r="T16" s="47" t="s">
        <v>69</v>
      </c>
      <c r="U16" s="29">
        <f>SUM(U11:U15)</f>
        <v>1000000</v>
      </c>
      <c r="V16" s="29">
        <f>SUM(V11:V15)</f>
        <v>1100000</v>
      </c>
      <c r="W16" s="30"/>
    </row>
    <row r="17" spans="1:23" ht="18" customHeight="1" x14ac:dyDescent="0.2"/>
    <row r="18" spans="1:23" ht="16.5" customHeight="1" x14ac:dyDescent="0.2">
      <c r="A18" s="12" t="s">
        <v>78</v>
      </c>
      <c r="J18" s="26" t="s">
        <v>25</v>
      </c>
      <c r="M18" s="12" t="s">
        <v>78</v>
      </c>
      <c r="V18" s="26" t="s">
        <v>25</v>
      </c>
    </row>
    <row r="19" spans="1:23" ht="45" customHeight="1" x14ac:dyDescent="0.2">
      <c r="A19" s="24" t="s">
        <v>70</v>
      </c>
      <c r="B19" s="24" t="s">
        <v>58</v>
      </c>
      <c r="C19" s="128" t="s">
        <v>71</v>
      </c>
      <c r="D19" s="128"/>
      <c r="E19" s="128"/>
      <c r="F19" s="54" t="s">
        <v>72</v>
      </c>
      <c r="G19" s="52" t="s">
        <v>73</v>
      </c>
      <c r="H19" s="24" t="s">
        <v>65</v>
      </c>
      <c r="I19" s="59" t="s">
        <v>74</v>
      </c>
      <c r="J19" s="59" t="s">
        <v>75</v>
      </c>
      <c r="K19" s="40" t="s">
        <v>76</v>
      </c>
      <c r="M19" s="24" t="s">
        <v>70</v>
      </c>
      <c r="N19" s="24" t="s">
        <v>58</v>
      </c>
      <c r="O19" s="128" t="s">
        <v>71</v>
      </c>
      <c r="P19" s="128"/>
      <c r="Q19" s="128"/>
      <c r="R19" s="54" t="s">
        <v>72</v>
      </c>
      <c r="S19" s="52" t="s">
        <v>73</v>
      </c>
      <c r="T19" s="24" t="s">
        <v>65</v>
      </c>
      <c r="U19" s="59" t="s">
        <v>74</v>
      </c>
      <c r="V19" s="59" t="s">
        <v>75</v>
      </c>
      <c r="W19" s="40" t="s">
        <v>76</v>
      </c>
    </row>
    <row r="20" spans="1:23" ht="42" customHeight="1" x14ac:dyDescent="0.2">
      <c r="A20" s="91" t="s">
        <v>108</v>
      </c>
      <c r="B20" s="51" t="s">
        <v>114</v>
      </c>
      <c r="C20" s="129" t="s">
        <v>115</v>
      </c>
      <c r="D20" s="129"/>
      <c r="E20" s="129"/>
      <c r="F20" s="92">
        <v>1</v>
      </c>
      <c r="G20" s="93" t="s">
        <v>116</v>
      </c>
      <c r="H20" s="94">
        <v>400000</v>
      </c>
      <c r="I20" s="28">
        <f>F20*H20</f>
        <v>400000</v>
      </c>
      <c r="J20" s="28">
        <f>ROUNDDOWN(I20*1.1,0)</f>
        <v>440000</v>
      </c>
      <c r="K20" s="95" t="s">
        <v>112</v>
      </c>
      <c r="M20" s="91" t="s">
        <v>108</v>
      </c>
      <c r="N20" s="51" t="s">
        <v>114</v>
      </c>
      <c r="O20" s="129" t="s">
        <v>115</v>
      </c>
      <c r="P20" s="129"/>
      <c r="Q20" s="129"/>
      <c r="R20" s="92">
        <v>1</v>
      </c>
      <c r="S20" s="93" t="s">
        <v>116</v>
      </c>
      <c r="T20" s="94">
        <v>900000</v>
      </c>
      <c r="U20" s="28">
        <f>R20*T20</f>
        <v>900000</v>
      </c>
      <c r="V20" s="28">
        <f>ROUNDDOWN(U20*1.1,0)</f>
        <v>990000</v>
      </c>
      <c r="W20" s="95" t="s">
        <v>112</v>
      </c>
    </row>
    <row r="21" spans="1:23" ht="42" customHeight="1" x14ac:dyDescent="0.2">
      <c r="A21" s="57"/>
      <c r="B21" s="51" t="s">
        <v>28</v>
      </c>
      <c r="C21" s="123"/>
      <c r="D21" s="123"/>
      <c r="E21" s="123"/>
      <c r="F21" s="39"/>
      <c r="G21" s="53"/>
      <c r="H21" s="38"/>
      <c r="I21" s="28">
        <f>F21*H21</f>
        <v>0</v>
      </c>
      <c r="J21" s="28">
        <f>ROUNDDOWN(I21*1.1,0)</f>
        <v>0</v>
      </c>
      <c r="K21" s="27"/>
      <c r="M21" s="57"/>
      <c r="N21" s="51" t="s">
        <v>28</v>
      </c>
      <c r="O21" s="123"/>
      <c r="P21" s="123"/>
      <c r="Q21" s="123"/>
      <c r="R21" s="39"/>
      <c r="S21" s="53"/>
      <c r="T21" s="38"/>
      <c r="U21" s="28">
        <f>R21*T21</f>
        <v>0</v>
      </c>
      <c r="V21" s="28">
        <f>ROUNDDOWN(U21*1.1,0)</f>
        <v>0</v>
      </c>
      <c r="W21" s="27"/>
    </row>
    <row r="22" spans="1:23" ht="42" customHeight="1" x14ac:dyDescent="0.2">
      <c r="A22" s="57"/>
      <c r="B22" s="51" t="s">
        <v>28</v>
      </c>
      <c r="C22" s="123"/>
      <c r="D22" s="123"/>
      <c r="E22" s="123"/>
      <c r="F22" s="39"/>
      <c r="G22" s="53"/>
      <c r="H22" s="38"/>
      <c r="I22" s="28">
        <f>F22*H22</f>
        <v>0</v>
      </c>
      <c r="J22" s="28">
        <f>ROUNDDOWN(I22*1.1,0)</f>
        <v>0</v>
      </c>
      <c r="K22" s="27"/>
      <c r="M22" s="57"/>
      <c r="N22" s="51" t="s">
        <v>28</v>
      </c>
      <c r="O22" s="123"/>
      <c r="P22" s="123"/>
      <c r="Q22" s="123"/>
      <c r="R22" s="39"/>
      <c r="S22" s="53"/>
      <c r="T22" s="38"/>
      <c r="U22" s="28">
        <f>R22*T22</f>
        <v>0</v>
      </c>
      <c r="V22" s="28">
        <f>ROUNDDOWN(U22*1.1,0)</f>
        <v>0</v>
      </c>
      <c r="W22" s="27"/>
    </row>
    <row r="23" spans="1:23" ht="42" customHeight="1" x14ac:dyDescent="0.2">
      <c r="A23" s="57"/>
      <c r="B23" s="51" t="s">
        <v>28</v>
      </c>
      <c r="C23" s="123"/>
      <c r="D23" s="123"/>
      <c r="E23" s="123"/>
      <c r="F23" s="39"/>
      <c r="G23" s="53"/>
      <c r="H23" s="38"/>
      <c r="I23" s="28">
        <f>F23*H23</f>
        <v>0</v>
      </c>
      <c r="J23" s="28">
        <f>ROUNDDOWN(I23*1.1,0)</f>
        <v>0</v>
      </c>
      <c r="K23" s="27"/>
      <c r="M23" s="57"/>
      <c r="N23" s="51" t="s">
        <v>28</v>
      </c>
      <c r="O23" s="123"/>
      <c r="P23" s="123"/>
      <c r="Q23" s="123"/>
      <c r="R23" s="39"/>
      <c r="S23" s="53"/>
      <c r="T23" s="38"/>
      <c r="U23" s="28">
        <f>R23*T23</f>
        <v>0</v>
      </c>
      <c r="V23" s="28">
        <f>ROUNDDOWN(U23*1.1,0)</f>
        <v>0</v>
      </c>
      <c r="W23" s="27"/>
    </row>
    <row r="24" spans="1:23" ht="42" customHeight="1" x14ac:dyDescent="0.2">
      <c r="A24" s="57"/>
      <c r="B24" s="51" t="s">
        <v>28</v>
      </c>
      <c r="C24" s="123"/>
      <c r="D24" s="123"/>
      <c r="E24" s="123"/>
      <c r="F24" s="39"/>
      <c r="G24" s="53"/>
      <c r="H24" s="38"/>
      <c r="I24" s="28">
        <f>F24*H24</f>
        <v>0</v>
      </c>
      <c r="J24" s="28">
        <f>ROUNDDOWN(I24*1.1,0)</f>
        <v>0</v>
      </c>
      <c r="K24" s="27"/>
      <c r="M24" s="57"/>
      <c r="N24" s="51" t="s">
        <v>28</v>
      </c>
      <c r="O24" s="123"/>
      <c r="P24" s="123"/>
      <c r="Q24" s="123"/>
      <c r="R24" s="39"/>
      <c r="S24" s="53"/>
      <c r="T24" s="38"/>
      <c r="U24" s="28">
        <f>R24*T24</f>
        <v>0</v>
      </c>
      <c r="V24" s="28">
        <f>ROUNDDOWN(U24*1.1,0)</f>
        <v>0</v>
      </c>
      <c r="W24" s="27"/>
    </row>
    <row r="25" spans="1:23" ht="30" customHeight="1" x14ac:dyDescent="0.2">
      <c r="A25" s="42"/>
      <c r="B25" s="48"/>
      <c r="C25" s="49"/>
      <c r="D25" s="49"/>
      <c r="E25" s="49"/>
      <c r="F25" s="49"/>
      <c r="G25" s="49"/>
      <c r="H25" s="50" t="s">
        <v>77</v>
      </c>
      <c r="I25" s="29">
        <f>SUM(I20:I24)</f>
        <v>400000</v>
      </c>
      <c r="J25" s="29">
        <f>SUM(J20:J24)</f>
        <v>440000</v>
      </c>
      <c r="K25" s="41"/>
      <c r="M25" s="42"/>
      <c r="N25" s="48"/>
      <c r="O25" s="49"/>
      <c r="P25" s="49"/>
      <c r="Q25" s="49"/>
      <c r="R25" s="49"/>
      <c r="S25" s="49"/>
      <c r="T25" s="50" t="s">
        <v>77</v>
      </c>
      <c r="U25" s="29">
        <f>SUM(U20:U24)</f>
        <v>900000</v>
      </c>
      <c r="V25" s="29">
        <f>SUM(V20:V24)</f>
        <v>990000</v>
      </c>
      <c r="W25" s="41"/>
    </row>
  </sheetData>
  <mergeCells count="15">
    <mergeCell ref="A7:K7"/>
    <mergeCell ref="A3:W3"/>
    <mergeCell ref="M7:W7"/>
    <mergeCell ref="O19:Q19"/>
    <mergeCell ref="O20:Q20"/>
    <mergeCell ref="C19:E19"/>
    <mergeCell ref="C20:E20"/>
    <mergeCell ref="C23:E23"/>
    <mergeCell ref="C24:E24"/>
    <mergeCell ref="C22:E22"/>
    <mergeCell ref="C21:E21"/>
    <mergeCell ref="O22:Q22"/>
    <mergeCell ref="O23:Q23"/>
    <mergeCell ref="O24:Q24"/>
    <mergeCell ref="O21:Q21"/>
  </mergeCells>
  <phoneticPr fontId="2"/>
  <dataValidations count="12">
    <dataValidation allowBlank="1" showInputMessage="1" showErrorMessage="1" prompt="自動計算されます。" sqref="I11:J15 I20:J24 U11:V15 U20:V24"/>
    <dataValidation allowBlank="1" showErrorMessage="1" prompt="未定等不明確の場合は、 申請時点の候補先を記入してください。「未定、検討中」等の記入はできません。" sqref="K11:K15 W11:W15"/>
    <dataValidation type="custom" imeMode="disabled" allowBlank="1" showInputMessage="1" showErrorMessage="1" prompt="本助成事業に必要な最小限の数量を記入してください。" sqref="F11:F15 R11:R15">
      <formula1>ISERROR(FIND(CHAR(10),F11))</formula1>
    </dataValidation>
    <dataValidation allowBlank="1" showErrorMessage="1" prompt="_x000a_" sqref="C11:C15 O11:O15"/>
    <dataValidation imeMode="disabled" allowBlank="1" showInputMessage="1" showErrorMessage="1" sqref="H11:H15 T11:T15"/>
    <dataValidation allowBlank="1" showInputMessage="1" showErrorMessage="1" prompt="大きさ、材質、規格等を記入してください。" sqref="D11:D15 P11:P15"/>
    <dataValidation allowBlank="1" showInputMessage="1" showErrorMessage="1" prompt="（例）_x000a_・○○部に組込_x000a_・試験用_x000a_" sqref="E11:E15 Q11:Q15"/>
    <dataValidation imeMode="disabled" allowBlank="1" showErrorMessage="1" sqref="H20:H24 T20:T24"/>
    <dataValidation imeMode="halfAlpha" allowBlank="1" showInputMessage="1" showErrorMessage="1" sqref="F20:F24 R20:R24"/>
    <dataValidation allowBlank="1" showErrorMessage="1" prompt="未定等不明確の場合は、 申請時点の候補先を記入してください。「未定、検討中」等の記入はできません。_x000a_" sqref="K20:K24 W20:W24"/>
    <dataValidation type="list" allowBlank="1" showInputMessage="1" showErrorMessage="1" sqref="A20:A24 A11:A15 M20:M24 M11:M15">
      <formula1>",○"</formula1>
    </dataValidation>
    <dataValidation allowBlank="1" showInputMessage="1" showErrorMessage="1" prompt="金額に関わらず変更・追加したい全ての委託・外注費について、次ページの計画書を記入してください。" sqref="C20:E24 O20:Q24"/>
  </dataValidations>
  <printOptions horizontalCentered="1"/>
  <pageMargins left="0.19685039370078741" right="0.19685039370078741" top="0.59055118110236227" bottom="0.19685039370078741" header="0.31496062992125984" footer="0.15748031496062992"/>
  <pageSetup paperSize="9" scale="7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38"/>
  <sheetViews>
    <sheetView view="pageBreakPreview" zoomScaleNormal="100" zoomScaleSheetLayoutView="100" workbookViewId="0">
      <selection activeCell="X13" sqref="X13:AI13"/>
    </sheetView>
  </sheetViews>
  <sheetFormatPr defaultColWidth="1.88671875" defaultRowHeight="12" x14ac:dyDescent="0.2"/>
  <cols>
    <col min="1" max="35" width="2.77734375" style="15" customWidth="1"/>
    <col min="36" max="224" width="2.44140625" style="15" customWidth="1"/>
    <col min="225" max="16384" width="1.88671875" style="15"/>
  </cols>
  <sheetData>
    <row r="1" spans="1:99" s="11" customFormat="1" ht="13.2" x14ac:dyDescent="0.2">
      <c r="A1" s="4" t="s">
        <v>15</v>
      </c>
      <c r="B1" s="10"/>
    </row>
    <row r="2" spans="1:99" s="8" customFormat="1" ht="13.2" x14ac:dyDescent="0.2">
      <c r="A2" s="10" t="s">
        <v>41</v>
      </c>
      <c r="B2" s="9"/>
    </row>
    <row r="3" spans="1:99" s="8" customFormat="1" ht="13.2" x14ac:dyDescent="0.2"/>
    <row r="4" spans="1:99" ht="15" customHeight="1" x14ac:dyDescent="0.2">
      <c r="A4" s="12" t="s">
        <v>56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4"/>
    </row>
    <row r="5" spans="1:99" ht="15" customHeight="1" x14ac:dyDescent="0.2">
      <c r="A5" s="16" t="s">
        <v>91</v>
      </c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3"/>
    </row>
    <row r="6" spans="1:99" ht="15" customHeight="1" x14ac:dyDescent="0.2">
      <c r="A6" s="18" t="s">
        <v>89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3"/>
    </row>
    <row r="7" spans="1:99" s="19" customFormat="1" ht="19.5" customHeight="1" x14ac:dyDescent="0.2">
      <c r="A7" s="166" t="s">
        <v>118</v>
      </c>
      <c r="B7" s="167"/>
      <c r="C7" s="167"/>
      <c r="D7" s="167"/>
      <c r="E7" s="168"/>
      <c r="F7" s="169" t="s">
        <v>114</v>
      </c>
      <c r="G7" s="170"/>
      <c r="H7" s="170"/>
      <c r="I7" s="170"/>
      <c r="J7" s="171" t="s">
        <v>119</v>
      </c>
      <c r="K7" s="172"/>
      <c r="L7" s="172"/>
      <c r="M7" s="172"/>
      <c r="N7" s="172"/>
      <c r="O7" s="172"/>
      <c r="P7" s="172"/>
      <c r="Q7" s="172"/>
      <c r="R7" s="172"/>
      <c r="S7" s="172"/>
      <c r="T7" s="198" t="s">
        <v>120</v>
      </c>
      <c r="U7" s="199"/>
      <c r="V7" s="199"/>
      <c r="W7" s="199"/>
      <c r="X7" s="199"/>
      <c r="Y7" s="199"/>
      <c r="Z7" s="199"/>
      <c r="AA7" s="199"/>
      <c r="AB7" s="199"/>
      <c r="AC7" s="199"/>
      <c r="AD7" s="199"/>
      <c r="AE7" s="199"/>
      <c r="AF7" s="199"/>
      <c r="AG7" s="199"/>
      <c r="AH7" s="199"/>
      <c r="AI7" s="200"/>
      <c r="AN7" s="20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0"/>
      <c r="BT7" s="20"/>
      <c r="BU7" s="20"/>
      <c r="BV7" s="20"/>
      <c r="BW7" s="20"/>
      <c r="BX7" s="20"/>
      <c r="BY7" s="20"/>
      <c r="CC7" s="20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</row>
    <row r="8" spans="1:99" s="19" customFormat="1" ht="19.5" customHeight="1" x14ac:dyDescent="0.2">
      <c r="A8" s="189" t="s">
        <v>0</v>
      </c>
      <c r="B8" s="190"/>
      <c r="C8" s="190"/>
      <c r="D8" s="190"/>
      <c r="E8" s="190"/>
      <c r="F8" s="190"/>
      <c r="G8" s="190"/>
      <c r="H8" s="190"/>
      <c r="I8" s="191"/>
      <c r="J8" s="201" t="s">
        <v>121</v>
      </c>
      <c r="K8" s="202"/>
      <c r="L8" s="202"/>
      <c r="M8" s="202"/>
      <c r="N8" s="202"/>
      <c r="O8" s="202"/>
      <c r="P8" s="202"/>
      <c r="Q8" s="202"/>
      <c r="R8" s="202"/>
      <c r="S8" s="202"/>
      <c r="T8" s="178" t="s">
        <v>122</v>
      </c>
      <c r="U8" s="179"/>
      <c r="V8" s="179"/>
      <c r="W8" s="179"/>
      <c r="X8" s="179"/>
      <c r="Y8" s="179"/>
      <c r="Z8" s="179"/>
      <c r="AA8" s="180"/>
      <c r="AB8" s="203" t="s">
        <v>123</v>
      </c>
      <c r="AC8" s="203"/>
      <c r="AD8" s="203"/>
      <c r="AE8" s="203"/>
      <c r="AF8" s="203"/>
      <c r="AG8" s="203"/>
      <c r="AH8" s="203"/>
      <c r="AI8" s="204"/>
      <c r="AN8" s="20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0"/>
      <c r="BT8" s="20"/>
      <c r="BU8" s="20"/>
      <c r="BV8" s="20"/>
      <c r="BW8" s="20"/>
      <c r="BX8" s="20"/>
      <c r="BY8" s="20"/>
      <c r="CC8" s="20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</row>
    <row r="9" spans="1:99" s="19" customFormat="1" ht="19.5" customHeight="1" x14ac:dyDescent="0.2">
      <c r="A9" s="189" t="s">
        <v>46</v>
      </c>
      <c r="B9" s="190"/>
      <c r="C9" s="190"/>
      <c r="D9" s="190"/>
      <c r="E9" s="190"/>
      <c r="F9" s="190"/>
      <c r="G9" s="190"/>
      <c r="H9" s="190"/>
      <c r="I9" s="191"/>
      <c r="J9" s="192" t="s">
        <v>124</v>
      </c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  <c r="AA9" s="193"/>
      <c r="AB9" s="193"/>
      <c r="AC9" s="193"/>
      <c r="AD9" s="193"/>
      <c r="AE9" s="193"/>
      <c r="AF9" s="193"/>
      <c r="AG9" s="193"/>
      <c r="AH9" s="193"/>
      <c r="AI9" s="194"/>
      <c r="AN9" s="20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0"/>
      <c r="BT9" s="20"/>
      <c r="BU9" s="20"/>
      <c r="BV9" s="20"/>
      <c r="BW9" s="20"/>
      <c r="BX9" s="20"/>
      <c r="BY9" s="20"/>
      <c r="CC9" s="20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</row>
    <row r="10" spans="1:99" s="19" customFormat="1" ht="19.5" customHeight="1" x14ac:dyDescent="0.2">
      <c r="A10" s="147" t="s">
        <v>47</v>
      </c>
      <c r="B10" s="131"/>
      <c r="C10" s="131"/>
      <c r="D10" s="131"/>
      <c r="E10" s="131"/>
      <c r="F10" s="131"/>
      <c r="G10" s="131"/>
      <c r="H10" s="131"/>
      <c r="I10" s="132"/>
      <c r="J10" s="195" t="s">
        <v>121</v>
      </c>
      <c r="K10" s="196"/>
      <c r="L10" s="196"/>
      <c r="M10" s="196"/>
      <c r="N10" s="196"/>
      <c r="O10" s="196"/>
      <c r="P10" s="196"/>
      <c r="Q10" s="196"/>
      <c r="R10" s="196"/>
      <c r="S10" s="196"/>
      <c r="T10" s="153" t="s">
        <v>125</v>
      </c>
      <c r="U10" s="154"/>
      <c r="V10" s="154"/>
      <c r="W10" s="154"/>
      <c r="X10" s="154"/>
      <c r="Y10" s="154"/>
      <c r="Z10" s="154"/>
      <c r="AA10" s="155"/>
      <c r="AB10" s="188" t="s">
        <v>121</v>
      </c>
      <c r="AC10" s="188"/>
      <c r="AD10" s="188"/>
      <c r="AE10" s="188"/>
      <c r="AF10" s="188"/>
      <c r="AG10" s="188"/>
      <c r="AH10" s="188"/>
      <c r="AI10" s="197"/>
      <c r="AN10" s="20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0"/>
      <c r="BT10" s="20"/>
      <c r="BU10" s="20"/>
      <c r="BV10" s="20"/>
      <c r="BW10" s="20"/>
      <c r="BX10" s="20"/>
      <c r="BY10" s="20"/>
      <c r="CC10" s="20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</row>
    <row r="11" spans="1:99" s="19" customFormat="1" ht="54" customHeight="1" x14ac:dyDescent="0.2">
      <c r="A11" s="159" t="s">
        <v>40</v>
      </c>
      <c r="B11" s="160"/>
      <c r="C11" s="160"/>
      <c r="D11" s="160"/>
      <c r="E11" s="160"/>
      <c r="F11" s="160"/>
      <c r="G11" s="160"/>
      <c r="H11" s="160"/>
      <c r="I11" s="161"/>
      <c r="J11" s="185" t="s">
        <v>126</v>
      </c>
      <c r="K11" s="186"/>
      <c r="L11" s="186"/>
      <c r="M11" s="186"/>
      <c r="N11" s="186"/>
      <c r="O11" s="186"/>
      <c r="P11" s="186"/>
      <c r="Q11" s="186"/>
      <c r="R11" s="186"/>
      <c r="S11" s="186"/>
      <c r="T11" s="186"/>
      <c r="U11" s="186"/>
      <c r="V11" s="186"/>
      <c r="W11" s="186"/>
      <c r="X11" s="186"/>
      <c r="Y11" s="186"/>
      <c r="Z11" s="186"/>
      <c r="AA11" s="186"/>
      <c r="AB11" s="186"/>
      <c r="AC11" s="186"/>
      <c r="AD11" s="186"/>
      <c r="AE11" s="186"/>
      <c r="AF11" s="186"/>
      <c r="AG11" s="186"/>
      <c r="AH11" s="186"/>
      <c r="AI11" s="187"/>
      <c r="AN11" s="20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0"/>
      <c r="BT11" s="20"/>
      <c r="BU11" s="20"/>
      <c r="BV11" s="20"/>
      <c r="BW11" s="20"/>
      <c r="BX11" s="20"/>
      <c r="BY11" s="20"/>
      <c r="CC11" s="20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</row>
    <row r="12" spans="1:99" s="19" customFormat="1" ht="19.5" customHeight="1" x14ac:dyDescent="0.2">
      <c r="A12" s="147" t="s">
        <v>39</v>
      </c>
      <c r="B12" s="131"/>
      <c r="C12" s="131"/>
      <c r="D12" s="131"/>
      <c r="E12" s="131"/>
      <c r="F12" s="131"/>
      <c r="G12" s="131"/>
      <c r="H12" s="131"/>
      <c r="I12" s="132"/>
      <c r="J12" s="156" t="s">
        <v>127</v>
      </c>
      <c r="K12" s="131"/>
      <c r="L12" s="131"/>
      <c r="M12" s="131"/>
      <c r="N12" s="188">
        <v>5</v>
      </c>
      <c r="O12" s="188"/>
      <c r="P12" s="131" t="s">
        <v>35</v>
      </c>
      <c r="Q12" s="131"/>
      <c r="R12" s="188">
        <v>2</v>
      </c>
      <c r="S12" s="188"/>
      <c r="T12" s="131" t="s">
        <v>50</v>
      </c>
      <c r="U12" s="131"/>
      <c r="V12" s="131" t="s">
        <v>38</v>
      </c>
      <c r="W12" s="131"/>
      <c r="X12" s="131"/>
      <c r="Y12" s="131" t="s">
        <v>128</v>
      </c>
      <c r="Z12" s="131"/>
      <c r="AA12" s="131"/>
      <c r="AB12" s="188">
        <v>5</v>
      </c>
      <c r="AC12" s="188"/>
      <c r="AD12" s="131" t="s">
        <v>35</v>
      </c>
      <c r="AE12" s="131"/>
      <c r="AF12" s="188">
        <v>10</v>
      </c>
      <c r="AG12" s="188"/>
      <c r="AH12" s="131" t="s">
        <v>34</v>
      </c>
      <c r="AI12" s="149"/>
      <c r="AN12" s="20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0"/>
      <c r="BT12" s="20"/>
      <c r="BU12" s="20"/>
      <c r="BV12" s="20"/>
      <c r="BW12" s="20"/>
      <c r="BX12" s="20"/>
      <c r="BY12" s="20"/>
    </row>
    <row r="13" spans="1:99" s="19" customFormat="1" ht="19.5" customHeight="1" x14ac:dyDescent="0.2">
      <c r="A13" s="147" t="s">
        <v>37</v>
      </c>
      <c r="B13" s="131"/>
      <c r="C13" s="131"/>
      <c r="D13" s="131"/>
      <c r="E13" s="131"/>
      <c r="F13" s="131"/>
      <c r="G13" s="131"/>
      <c r="H13" s="131"/>
      <c r="I13" s="132"/>
      <c r="J13" s="157">
        <v>990000</v>
      </c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1" t="s">
        <v>129</v>
      </c>
      <c r="Y13" s="151"/>
      <c r="Z13" s="151"/>
      <c r="AA13" s="151"/>
      <c r="AB13" s="151"/>
      <c r="AC13" s="151"/>
      <c r="AD13" s="151"/>
      <c r="AE13" s="151"/>
      <c r="AF13" s="151"/>
      <c r="AG13" s="151"/>
      <c r="AH13" s="151"/>
      <c r="AI13" s="152"/>
    </row>
    <row r="14" spans="1:99" s="19" customFormat="1" ht="54" customHeight="1" x14ac:dyDescent="0.2">
      <c r="A14" s="130" t="s">
        <v>36</v>
      </c>
      <c r="B14" s="131"/>
      <c r="C14" s="131"/>
      <c r="D14" s="131"/>
      <c r="E14" s="131"/>
      <c r="F14" s="131"/>
      <c r="G14" s="131"/>
      <c r="H14" s="131"/>
      <c r="I14" s="132"/>
      <c r="J14" s="216" t="s">
        <v>115</v>
      </c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  <c r="X14" s="210"/>
      <c r="Y14" s="210"/>
      <c r="Z14" s="210"/>
      <c r="AA14" s="210"/>
      <c r="AB14" s="210"/>
      <c r="AC14" s="210"/>
      <c r="AD14" s="210"/>
      <c r="AE14" s="210"/>
      <c r="AF14" s="210"/>
      <c r="AG14" s="210"/>
      <c r="AH14" s="210"/>
      <c r="AI14" s="211"/>
      <c r="CC14" s="22"/>
    </row>
    <row r="15" spans="1:99" s="19" customFormat="1" ht="41.25" customHeight="1" x14ac:dyDescent="0.2">
      <c r="A15" s="147" t="s">
        <v>53</v>
      </c>
      <c r="B15" s="131"/>
      <c r="C15" s="131"/>
      <c r="D15" s="131"/>
      <c r="E15" s="131"/>
      <c r="F15" s="131"/>
      <c r="G15" s="131"/>
      <c r="H15" s="131"/>
      <c r="I15" s="132"/>
      <c r="J15" s="216" t="s">
        <v>121</v>
      </c>
      <c r="K15" s="210"/>
      <c r="L15" s="210"/>
      <c r="M15" s="210"/>
      <c r="N15" s="210"/>
      <c r="O15" s="210"/>
      <c r="P15" s="210"/>
      <c r="Q15" s="210"/>
      <c r="R15" s="210"/>
      <c r="S15" s="210"/>
      <c r="T15" s="210"/>
      <c r="U15" s="210"/>
      <c r="V15" s="210"/>
      <c r="W15" s="210"/>
      <c r="X15" s="210"/>
      <c r="Y15" s="210"/>
      <c r="Z15" s="210"/>
      <c r="AA15" s="210"/>
      <c r="AB15" s="210"/>
      <c r="AC15" s="210"/>
      <c r="AD15" s="210"/>
      <c r="AE15" s="210"/>
      <c r="AF15" s="210"/>
      <c r="AG15" s="210"/>
      <c r="AH15" s="210"/>
      <c r="AI15" s="211"/>
    </row>
    <row r="16" spans="1:99" s="19" customFormat="1" ht="54" customHeight="1" x14ac:dyDescent="0.2">
      <c r="A16" s="144" t="s">
        <v>57</v>
      </c>
      <c r="B16" s="145"/>
      <c r="C16" s="145"/>
      <c r="D16" s="145"/>
      <c r="E16" s="145"/>
      <c r="F16" s="145"/>
      <c r="G16" s="145"/>
      <c r="H16" s="145"/>
      <c r="I16" s="146"/>
      <c r="J16" s="208" t="s">
        <v>130</v>
      </c>
      <c r="K16" s="209"/>
      <c r="L16" s="209"/>
      <c r="M16" s="209"/>
      <c r="N16" s="209"/>
      <c r="O16" s="209"/>
      <c r="P16" s="209"/>
      <c r="Q16" s="209"/>
      <c r="R16" s="209"/>
      <c r="S16" s="209"/>
      <c r="T16" s="209"/>
      <c r="U16" s="209"/>
      <c r="V16" s="209"/>
      <c r="W16" s="209"/>
      <c r="X16" s="209"/>
      <c r="Y16" s="209"/>
      <c r="Z16" s="209"/>
      <c r="AA16" s="209"/>
      <c r="AB16" s="209"/>
      <c r="AC16" s="209"/>
      <c r="AD16" s="210"/>
      <c r="AE16" s="210"/>
      <c r="AF16" s="210"/>
      <c r="AG16" s="210"/>
      <c r="AH16" s="210"/>
      <c r="AI16" s="211"/>
    </row>
    <row r="17" spans="1:39" s="19" customFormat="1" ht="19.5" customHeight="1" x14ac:dyDescent="0.2">
      <c r="A17" s="138" t="s">
        <v>131</v>
      </c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  <c r="T17" s="139"/>
      <c r="U17" s="139"/>
      <c r="V17" s="139"/>
      <c r="W17" s="139"/>
      <c r="X17" s="139"/>
      <c r="Y17" s="139"/>
      <c r="Z17" s="139"/>
      <c r="AA17" s="139"/>
      <c r="AB17" s="139"/>
      <c r="AC17" s="140"/>
      <c r="AD17" s="212" t="s">
        <v>132</v>
      </c>
      <c r="AE17" s="213"/>
      <c r="AF17" s="213"/>
      <c r="AG17" s="213"/>
      <c r="AH17" s="213"/>
      <c r="AI17" s="214"/>
    </row>
    <row r="18" spans="1:39" s="19" customFormat="1" ht="3.75" customHeight="1" x14ac:dyDescent="0.2">
      <c r="A18" s="215"/>
      <c r="B18" s="215"/>
      <c r="C18" s="215"/>
      <c r="D18" s="215"/>
      <c r="E18" s="215"/>
      <c r="F18" s="215"/>
      <c r="G18" s="215"/>
      <c r="H18" s="215"/>
      <c r="I18" s="215"/>
      <c r="J18" s="215"/>
      <c r="K18" s="215"/>
      <c r="L18" s="215"/>
      <c r="M18" s="215"/>
      <c r="N18" s="215"/>
      <c r="O18" s="215"/>
      <c r="P18" s="215"/>
      <c r="Q18" s="215"/>
      <c r="R18" s="215"/>
      <c r="S18" s="215"/>
      <c r="T18" s="215"/>
      <c r="U18" s="215"/>
      <c r="V18" s="215"/>
      <c r="W18" s="215"/>
      <c r="X18" s="215"/>
      <c r="Y18" s="215"/>
      <c r="Z18" s="215"/>
      <c r="AA18" s="215"/>
      <c r="AB18" s="215"/>
      <c r="AC18" s="215"/>
      <c r="AD18" s="165"/>
      <c r="AE18" s="165"/>
      <c r="AF18" s="165"/>
      <c r="AG18" s="165"/>
      <c r="AH18" s="165"/>
      <c r="AI18" s="165"/>
      <c r="AJ18" s="23"/>
      <c r="AK18" s="23"/>
      <c r="AL18" s="23"/>
      <c r="AM18" s="23"/>
    </row>
    <row r="19" spans="1:39" s="19" customFormat="1" ht="19.5" customHeight="1" x14ac:dyDescent="0.2">
      <c r="A19" s="166" t="s">
        <v>42</v>
      </c>
      <c r="B19" s="167"/>
      <c r="C19" s="167"/>
      <c r="D19" s="167"/>
      <c r="E19" s="168"/>
      <c r="F19" s="169" t="s">
        <v>43</v>
      </c>
      <c r="G19" s="170"/>
      <c r="H19" s="170"/>
      <c r="I19" s="170"/>
      <c r="J19" s="171" t="s">
        <v>44</v>
      </c>
      <c r="K19" s="172"/>
      <c r="L19" s="172"/>
      <c r="M19" s="172"/>
      <c r="N19" s="172"/>
      <c r="O19" s="172"/>
      <c r="P19" s="172"/>
      <c r="Q19" s="172"/>
      <c r="R19" s="172"/>
      <c r="S19" s="172"/>
      <c r="T19" s="173"/>
      <c r="U19" s="174"/>
      <c r="V19" s="174"/>
      <c r="W19" s="174"/>
      <c r="X19" s="174"/>
      <c r="Y19" s="174"/>
      <c r="Z19" s="174"/>
      <c r="AA19" s="174"/>
      <c r="AB19" s="174"/>
      <c r="AC19" s="174"/>
      <c r="AD19" s="174"/>
      <c r="AE19" s="174"/>
      <c r="AF19" s="174"/>
      <c r="AG19" s="174"/>
      <c r="AH19" s="174"/>
      <c r="AI19" s="175"/>
    </row>
    <row r="20" spans="1:39" s="19" customFormat="1" ht="19.5" customHeight="1" x14ac:dyDescent="0.2">
      <c r="A20" s="189" t="s">
        <v>0</v>
      </c>
      <c r="B20" s="190"/>
      <c r="C20" s="190"/>
      <c r="D20" s="190"/>
      <c r="E20" s="190"/>
      <c r="F20" s="190"/>
      <c r="G20" s="190"/>
      <c r="H20" s="190"/>
      <c r="I20" s="191"/>
      <c r="J20" s="176"/>
      <c r="K20" s="177"/>
      <c r="L20" s="177"/>
      <c r="M20" s="177"/>
      <c r="N20" s="177"/>
      <c r="O20" s="177"/>
      <c r="P20" s="177"/>
      <c r="Q20" s="177"/>
      <c r="R20" s="177"/>
      <c r="S20" s="177"/>
      <c r="T20" s="178" t="s">
        <v>45</v>
      </c>
      <c r="U20" s="179"/>
      <c r="V20" s="179"/>
      <c r="W20" s="179"/>
      <c r="X20" s="179"/>
      <c r="Y20" s="179"/>
      <c r="Z20" s="179"/>
      <c r="AA20" s="180"/>
      <c r="AB20" s="181"/>
      <c r="AC20" s="181"/>
      <c r="AD20" s="181"/>
      <c r="AE20" s="181"/>
      <c r="AF20" s="181"/>
      <c r="AG20" s="181"/>
      <c r="AH20" s="181"/>
      <c r="AI20" s="182"/>
    </row>
    <row r="21" spans="1:39" s="19" customFormat="1" ht="19.5" customHeight="1" x14ac:dyDescent="0.2">
      <c r="A21" s="189" t="s">
        <v>46</v>
      </c>
      <c r="B21" s="190"/>
      <c r="C21" s="190"/>
      <c r="D21" s="190"/>
      <c r="E21" s="190"/>
      <c r="F21" s="190"/>
      <c r="G21" s="190"/>
      <c r="H21" s="190"/>
      <c r="I21" s="191"/>
      <c r="J21" s="205"/>
      <c r="K21" s="206"/>
      <c r="L21" s="206"/>
      <c r="M21" s="206"/>
      <c r="N21" s="206"/>
      <c r="O21" s="206"/>
      <c r="P21" s="206"/>
      <c r="Q21" s="206"/>
      <c r="R21" s="206"/>
      <c r="S21" s="206"/>
      <c r="T21" s="206"/>
      <c r="U21" s="206"/>
      <c r="V21" s="206"/>
      <c r="W21" s="206"/>
      <c r="X21" s="206"/>
      <c r="Y21" s="206"/>
      <c r="Z21" s="206"/>
      <c r="AA21" s="206"/>
      <c r="AB21" s="206"/>
      <c r="AC21" s="206"/>
      <c r="AD21" s="206"/>
      <c r="AE21" s="206"/>
      <c r="AF21" s="206"/>
      <c r="AG21" s="206"/>
      <c r="AH21" s="206"/>
      <c r="AI21" s="207"/>
    </row>
    <row r="22" spans="1:39" s="19" customFormat="1" ht="19.5" customHeight="1" x14ac:dyDescent="0.2">
      <c r="A22" s="147" t="s">
        <v>47</v>
      </c>
      <c r="B22" s="131"/>
      <c r="C22" s="131"/>
      <c r="D22" s="131"/>
      <c r="E22" s="131"/>
      <c r="F22" s="131"/>
      <c r="G22" s="131"/>
      <c r="H22" s="131"/>
      <c r="I22" s="132"/>
      <c r="J22" s="183"/>
      <c r="K22" s="184"/>
      <c r="L22" s="184"/>
      <c r="M22" s="184"/>
      <c r="N22" s="184"/>
      <c r="O22" s="184"/>
      <c r="P22" s="184"/>
      <c r="Q22" s="184"/>
      <c r="R22" s="184"/>
      <c r="S22" s="184"/>
      <c r="T22" s="153" t="s">
        <v>48</v>
      </c>
      <c r="U22" s="154"/>
      <c r="V22" s="154"/>
      <c r="W22" s="154"/>
      <c r="X22" s="154"/>
      <c r="Y22" s="154"/>
      <c r="Z22" s="154"/>
      <c r="AA22" s="155"/>
      <c r="AB22" s="148"/>
      <c r="AC22" s="148"/>
      <c r="AD22" s="148"/>
      <c r="AE22" s="148"/>
      <c r="AF22" s="148"/>
      <c r="AG22" s="148"/>
      <c r="AH22" s="148"/>
      <c r="AI22" s="158"/>
    </row>
    <row r="23" spans="1:39" s="19" customFormat="1" ht="54" customHeight="1" x14ac:dyDescent="0.2">
      <c r="A23" s="159" t="s">
        <v>40</v>
      </c>
      <c r="B23" s="160"/>
      <c r="C23" s="160"/>
      <c r="D23" s="160"/>
      <c r="E23" s="160"/>
      <c r="F23" s="160"/>
      <c r="G23" s="160"/>
      <c r="H23" s="160"/>
      <c r="I23" s="161"/>
      <c r="J23" s="162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  <c r="AC23" s="163"/>
      <c r="AD23" s="163"/>
      <c r="AE23" s="163"/>
      <c r="AF23" s="163"/>
      <c r="AG23" s="163"/>
      <c r="AH23" s="163"/>
      <c r="AI23" s="164"/>
    </row>
    <row r="24" spans="1:39" s="19" customFormat="1" ht="19.5" customHeight="1" x14ac:dyDescent="0.2">
      <c r="A24" s="147" t="s">
        <v>39</v>
      </c>
      <c r="B24" s="131"/>
      <c r="C24" s="131"/>
      <c r="D24" s="131"/>
      <c r="E24" s="131"/>
      <c r="F24" s="131"/>
      <c r="G24" s="131"/>
      <c r="H24" s="131"/>
      <c r="I24" s="132"/>
      <c r="J24" s="156" t="s">
        <v>49</v>
      </c>
      <c r="K24" s="131"/>
      <c r="L24" s="131"/>
      <c r="M24" s="131"/>
      <c r="N24" s="148"/>
      <c r="O24" s="148"/>
      <c r="P24" s="131" t="s">
        <v>35</v>
      </c>
      <c r="Q24" s="131"/>
      <c r="R24" s="148"/>
      <c r="S24" s="148"/>
      <c r="T24" s="131" t="s">
        <v>50</v>
      </c>
      <c r="U24" s="131"/>
      <c r="V24" s="131" t="s">
        <v>38</v>
      </c>
      <c r="W24" s="131"/>
      <c r="X24" s="131"/>
      <c r="Y24" s="131" t="s">
        <v>51</v>
      </c>
      <c r="Z24" s="131"/>
      <c r="AA24" s="131"/>
      <c r="AB24" s="148"/>
      <c r="AC24" s="148"/>
      <c r="AD24" s="131" t="s">
        <v>35</v>
      </c>
      <c r="AE24" s="131"/>
      <c r="AF24" s="148"/>
      <c r="AG24" s="148"/>
      <c r="AH24" s="131" t="s">
        <v>34</v>
      </c>
      <c r="AI24" s="149"/>
    </row>
    <row r="25" spans="1:39" s="19" customFormat="1" ht="19.5" customHeight="1" x14ac:dyDescent="0.2">
      <c r="A25" s="147" t="s">
        <v>37</v>
      </c>
      <c r="B25" s="131"/>
      <c r="C25" s="131"/>
      <c r="D25" s="131"/>
      <c r="E25" s="131"/>
      <c r="F25" s="131"/>
      <c r="G25" s="131"/>
      <c r="H25" s="131"/>
      <c r="I25" s="132"/>
      <c r="J25" s="150"/>
      <c r="K25" s="150"/>
      <c r="L25" s="150"/>
      <c r="M25" s="150"/>
      <c r="N25" s="150"/>
      <c r="O25" s="150"/>
      <c r="P25" s="150"/>
      <c r="Q25" s="150"/>
      <c r="R25" s="150"/>
      <c r="S25" s="150"/>
      <c r="T25" s="150"/>
      <c r="U25" s="150"/>
      <c r="V25" s="150"/>
      <c r="W25" s="150"/>
      <c r="X25" s="151" t="s">
        <v>52</v>
      </c>
      <c r="Y25" s="151"/>
      <c r="Z25" s="151"/>
      <c r="AA25" s="151"/>
      <c r="AB25" s="151"/>
      <c r="AC25" s="151"/>
      <c r="AD25" s="151"/>
      <c r="AE25" s="151"/>
      <c r="AF25" s="151"/>
      <c r="AG25" s="151"/>
      <c r="AH25" s="151"/>
      <c r="AI25" s="152"/>
    </row>
    <row r="26" spans="1:39" s="19" customFormat="1" ht="54" customHeight="1" x14ac:dyDescent="0.2">
      <c r="A26" s="130" t="s">
        <v>36</v>
      </c>
      <c r="B26" s="131"/>
      <c r="C26" s="131"/>
      <c r="D26" s="131"/>
      <c r="E26" s="131"/>
      <c r="F26" s="131"/>
      <c r="G26" s="131"/>
      <c r="H26" s="131"/>
      <c r="I26" s="132"/>
      <c r="J26" s="133"/>
      <c r="K26" s="134"/>
      <c r="L26" s="134"/>
      <c r="M26" s="134"/>
      <c r="N26" s="134"/>
      <c r="O26" s="134"/>
      <c r="P26" s="134"/>
      <c r="Q26" s="134"/>
      <c r="R26" s="134"/>
      <c r="S26" s="134"/>
      <c r="T26" s="134"/>
      <c r="U26" s="134"/>
      <c r="V26" s="134"/>
      <c r="W26" s="134"/>
      <c r="X26" s="134"/>
      <c r="Y26" s="134"/>
      <c r="Z26" s="134"/>
      <c r="AA26" s="134"/>
      <c r="AB26" s="134"/>
      <c r="AC26" s="134"/>
      <c r="AD26" s="134"/>
      <c r="AE26" s="134"/>
      <c r="AF26" s="134"/>
      <c r="AG26" s="134"/>
      <c r="AH26" s="134"/>
      <c r="AI26" s="135"/>
    </row>
    <row r="27" spans="1:39" s="19" customFormat="1" ht="41.25" customHeight="1" x14ac:dyDescent="0.2">
      <c r="A27" s="147" t="s">
        <v>53</v>
      </c>
      <c r="B27" s="131"/>
      <c r="C27" s="131"/>
      <c r="D27" s="131"/>
      <c r="E27" s="131"/>
      <c r="F27" s="131"/>
      <c r="G27" s="131"/>
      <c r="H27" s="131"/>
      <c r="I27" s="132"/>
      <c r="J27" s="133"/>
      <c r="K27" s="134"/>
      <c r="L27" s="134"/>
      <c r="M27" s="134"/>
      <c r="N27" s="134"/>
      <c r="O27" s="134"/>
      <c r="P27" s="134"/>
      <c r="Q27" s="134"/>
      <c r="R27" s="134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  <c r="AF27" s="134"/>
      <c r="AG27" s="134"/>
      <c r="AH27" s="134"/>
      <c r="AI27" s="135"/>
    </row>
    <row r="28" spans="1:39" s="19" customFormat="1" ht="45" customHeight="1" x14ac:dyDescent="0.2">
      <c r="A28" s="144" t="s">
        <v>57</v>
      </c>
      <c r="B28" s="145"/>
      <c r="C28" s="145"/>
      <c r="D28" s="145"/>
      <c r="E28" s="145"/>
      <c r="F28" s="145"/>
      <c r="G28" s="145"/>
      <c r="H28" s="145"/>
      <c r="I28" s="146"/>
      <c r="J28" s="136"/>
      <c r="K28" s="137"/>
      <c r="L28" s="137"/>
      <c r="M28" s="137"/>
      <c r="N28" s="137"/>
      <c r="O28" s="137"/>
      <c r="P28" s="137"/>
      <c r="Q28" s="137"/>
      <c r="R28" s="137"/>
      <c r="S28" s="137"/>
      <c r="T28" s="137"/>
      <c r="U28" s="137"/>
      <c r="V28" s="137"/>
      <c r="W28" s="137"/>
      <c r="X28" s="137"/>
      <c r="Y28" s="137"/>
      <c r="Z28" s="137"/>
      <c r="AA28" s="137"/>
      <c r="AB28" s="137"/>
      <c r="AC28" s="137"/>
      <c r="AD28" s="134"/>
      <c r="AE28" s="134"/>
      <c r="AF28" s="134"/>
      <c r="AG28" s="134"/>
      <c r="AH28" s="134"/>
      <c r="AI28" s="135"/>
    </row>
    <row r="29" spans="1:39" s="19" customFormat="1" ht="19.5" customHeight="1" x14ac:dyDescent="0.2">
      <c r="A29" s="138" t="s">
        <v>54</v>
      </c>
      <c r="B29" s="139"/>
      <c r="C29" s="139"/>
      <c r="D29" s="139"/>
      <c r="E29" s="139"/>
      <c r="F29" s="139"/>
      <c r="G29" s="139"/>
      <c r="H29" s="139"/>
      <c r="I29" s="139"/>
      <c r="J29" s="139"/>
      <c r="K29" s="139"/>
      <c r="L29" s="139"/>
      <c r="M29" s="139"/>
      <c r="N29" s="139"/>
      <c r="O29" s="139"/>
      <c r="P29" s="139"/>
      <c r="Q29" s="139"/>
      <c r="R29" s="139"/>
      <c r="S29" s="139"/>
      <c r="T29" s="139"/>
      <c r="U29" s="139"/>
      <c r="V29" s="139"/>
      <c r="W29" s="139"/>
      <c r="X29" s="139"/>
      <c r="Y29" s="139"/>
      <c r="Z29" s="139"/>
      <c r="AA29" s="139"/>
      <c r="AB29" s="139"/>
      <c r="AC29" s="140"/>
      <c r="AD29" s="141" t="s">
        <v>55</v>
      </c>
      <c r="AE29" s="142"/>
      <c r="AF29" s="142"/>
      <c r="AG29" s="142"/>
      <c r="AH29" s="142"/>
      <c r="AI29" s="143"/>
    </row>
    <row r="30" spans="1:39" s="19" customFormat="1" ht="15" customHeight="1" x14ac:dyDescent="0.2"/>
    <row r="31" spans="1:39" s="19" customFormat="1" ht="15" customHeight="1" x14ac:dyDescent="0.2"/>
    <row r="32" spans="1:39" s="19" customFormat="1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</sheetData>
  <mergeCells count="80">
    <mergeCell ref="A14:I14"/>
    <mergeCell ref="A21:I21"/>
    <mergeCell ref="J21:AI21"/>
    <mergeCell ref="J16:AI16"/>
    <mergeCell ref="A17:AC17"/>
    <mergeCell ref="AD17:AI17"/>
    <mergeCell ref="A18:AC18"/>
    <mergeCell ref="A16:I16"/>
    <mergeCell ref="A20:I20"/>
    <mergeCell ref="A15:I15"/>
    <mergeCell ref="J14:AI14"/>
    <mergeCell ref="J15:AI15"/>
    <mergeCell ref="A7:E7"/>
    <mergeCell ref="F7:I7"/>
    <mergeCell ref="J7:S7"/>
    <mergeCell ref="T7:AI7"/>
    <mergeCell ref="A8:I8"/>
    <mergeCell ref="J8:S8"/>
    <mergeCell ref="T8:AA8"/>
    <mergeCell ref="AB8:AI8"/>
    <mergeCell ref="A9:I9"/>
    <mergeCell ref="J9:AI9"/>
    <mergeCell ref="A10:I10"/>
    <mergeCell ref="J10:S10"/>
    <mergeCell ref="T10:AA10"/>
    <mergeCell ref="AB10:AI10"/>
    <mergeCell ref="A11:I11"/>
    <mergeCell ref="J11:AI11"/>
    <mergeCell ref="A12:I12"/>
    <mergeCell ref="N12:O12"/>
    <mergeCell ref="P12:Q12"/>
    <mergeCell ref="R12:S12"/>
    <mergeCell ref="T12:U12"/>
    <mergeCell ref="V12:X12"/>
    <mergeCell ref="Y12:AA12"/>
    <mergeCell ref="AB12:AC12"/>
    <mergeCell ref="J12:M12"/>
    <mergeCell ref="AD12:AE12"/>
    <mergeCell ref="AF12:AG12"/>
    <mergeCell ref="AH12:AI12"/>
    <mergeCell ref="A13:I13"/>
    <mergeCell ref="J13:W13"/>
    <mergeCell ref="X13:AI13"/>
    <mergeCell ref="AB22:AI22"/>
    <mergeCell ref="A23:I23"/>
    <mergeCell ref="J23:AI23"/>
    <mergeCell ref="AD18:AI18"/>
    <mergeCell ref="A19:E19"/>
    <mergeCell ref="F19:I19"/>
    <mergeCell ref="J19:S19"/>
    <mergeCell ref="T19:AI19"/>
    <mergeCell ref="J20:S20"/>
    <mergeCell ref="T20:AA20"/>
    <mergeCell ref="AB20:AI20"/>
    <mergeCell ref="A22:I22"/>
    <mergeCell ref="J22:S22"/>
    <mergeCell ref="T22:AA22"/>
    <mergeCell ref="J24:M24"/>
    <mergeCell ref="Y24:AA24"/>
    <mergeCell ref="AB24:AC24"/>
    <mergeCell ref="AD24:AE24"/>
    <mergeCell ref="AF24:AG24"/>
    <mergeCell ref="AH24:AI24"/>
    <mergeCell ref="A25:I25"/>
    <mergeCell ref="J25:W25"/>
    <mergeCell ref="X25:AI25"/>
    <mergeCell ref="A24:I24"/>
    <mergeCell ref="N24:O24"/>
    <mergeCell ref="P24:Q24"/>
    <mergeCell ref="R24:S24"/>
    <mergeCell ref="T24:U24"/>
    <mergeCell ref="V24:X24"/>
    <mergeCell ref="A26:I26"/>
    <mergeCell ref="J26:AI26"/>
    <mergeCell ref="J27:AI27"/>
    <mergeCell ref="J28:AI28"/>
    <mergeCell ref="A29:AC29"/>
    <mergeCell ref="AD29:AI29"/>
    <mergeCell ref="A28:I28"/>
    <mergeCell ref="A27:I27"/>
  </mergeCells>
  <phoneticPr fontId="2"/>
  <dataValidations count="7">
    <dataValidation type="custom" imeMode="halfAlpha" allowBlank="1" showInputMessage="1" showErrorMessage="1" prompt="前ページの「(2)委託・外注費」の「助成事業に要する経費（税込）」の金額を記入してください。" sqref="J25:W25 J13:W13">
      <formula1>LENB(J13)=LEN(J13)</formula1>
    </dataValidation>
    <dataValidation allowBlank="1" showInputMessage="1" showErrorMessage="1" prompt="前ページの「(2)委託・外注費」の「経費番号」（委-1、委-2）を記入してください。" sqref="F19:I19 F7:I7"/>
    <dataValidation allowBlank="1" showInputMessage="1" showErrorMessage="1" prompt="選定に至った委託・外注先の特長と理由を具体的に記入してください。" sqref="J28:AI28 J16:AI16"/>
    <dataValidation imeMode="disabled" allowBlank="1" showInputMessage="1" showErrorMessage="1" promptTitle="契約期間は事業完了予定日より前です" prompt="本助成事業の完了予定日より後に契約（発注・発注請）、取得、実施、支払いを行った分は助成対象外となります。" sqref="N24:O24 AF24:AG24 AB24:AC24 R24:S24 N12:O12 AF12:AG12 AB12:AC12 R12:S12"/>
    <dataValidation type="list" allowBlank="1" showErrorMessage="1" prompt="_x000a_" sqref="AD29:AI29 AD17:AI17">
      <formula1>"選択してください,関連あり,関連なし"</formula1>
    </dataValidation>
    <dataValidation allowBlank="1" showErrorMessage="1" sqref="J26:AI27 J14:AI15"/>
    <dataValidation imeMode="halfAlpha" allowBlank="1" showInputMessage="1" showErrorMessage="1" sqref="AB20 AB8"/>
  </dataValidations>
  <printOptions horizontalCentered="1"/>
  <pageMargins left="0.59055118110236227" right="0.19685039370078741" top="0.39370078740157483" bottom="0.39370078740157483" header="0.19685039370078741" footer="0.19685039370078741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変更承認申請書</vt:lpstr>
      <vt:lpstr>（付表）</vt:lpstr>
      <vt:lpstr>（付表）別紙１</vt:lpstr>
      <vt:lpstr>（付表）別紙２</vt:lpstr>
      <vt:lpstr>'（付表）'!Print_Area</vt:lpstr>
      <vt:lpstr>'（付表）別紙１'!Print_Area</vt:lpstr>
      <vt:lpstr>'（付表）別紙２'!Print_Area</vt:lpstr>
      <vt:lpstr>変更承認申請書!Print_Area</vt:lpstr>
      <vt:lpstr>'（付表）別紙１'!Print_Titles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2012-07-26T00:45:10Z</dcterms:created>
  <dcterms:modified xsi:type="dcterms:W3CDTF">2022-12-21T04:22:03Z</dcterms:modified>
</cp:coreProperties>
</file>